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受益脱贫户满意度!$A$4:$G$19</definedName>
    <definedName name="_xlnm.Print_Area" localSheetId="2">受益脱贫户信息!$A$4:$J$45</definedName>
  </definedNames>
  <calcPr calcId="144525"/>
</workbook>
</file>

<file path=xl/sharedStrings.xml><?xml version="1.0" encoding="utf-8"?>
<sst xmlns="http://schemas.openxmlformats.org/spreadsheetml/2006/main" count="491" uniqueCount="217">
  <si>
    <t>绩效目标自评表</t>
  </si>
  <si>
    <t>(2023年度）</t>
  </si>
  <si>
    <t>项目名称</t>
  </si>
  <si>
    <t>2023年柳北区石碑坪镇留休村第一书记帮扶经费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</si>
  <si>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</si>
  <si>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</si>
  <si>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</si>
  <si>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</si>
  <si>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</si>
  <si>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</si>
  <si>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</si>
  <si>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</si>
  <si>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</si>
  <si>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</si>
  <si>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</si>
  <si>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</si>
  <si>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</si>
  <si>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</si>
  <si>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</si>
  <si>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</si>
  <si>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</si>
  <si>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</si>
  <si>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修建产业道路，改善群众生产生活条件</t>
  </si>
  <si>
    <t>已完成产业道路修建，改善群众生产生活条件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</si>
  <si>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</si>
  <si>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</si>
  <si>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</si>
  <si>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</si>
  <si>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</si>
  <si>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</si>
  <si>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</si>
  <si>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</si>
  <si>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</si>
  <si>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修建产业道路≥**米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</si>
  <si>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</si>
  <si>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</si>
  <si>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</si>
  <si>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</si>
  <si>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</si>
  <si>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</si>
  <si>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</si>
  <si>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</si>
  <si>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</si>
  <si>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</si>
  <si>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</si>
  <si>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</si>
  <si>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</si>
  <si>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</si>
  <si>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</si>
  <si>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</si>
  <si>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</si>
  <si>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</si>
  <si>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</si>
  <si>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</si>
  <si>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</si>
  <si>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</si>
  <si>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</si>
  <si>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</si>
  <si>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</si>
  <si>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</si>
  <si>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</si>
  <si>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</si>
  <si>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</si>
  <si>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</si>
  <si>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石碑坪镇留休村</t>
  </si>
  <si>
    <t>朱新连        黄光胜        梁世权          陈东汉          梁世恩        陈朝成         叶光           叶绍生           郑秋贤          陈艳贵         陈杰          陈勇</t>
  </si>
  <si>
    <t>合计</t>
  </si>
  <si>
    <t>2023年柳北区石碑坪镇留休村第一书记帮扶经费受益脱贫户信息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</si>
  <si>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</si>
  <si>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</si>
  <si>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</si>
  <si>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</si>
  <si>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</si>
  <si>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</si>
  <si>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</si>
  <si>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</si>
  <si>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</si>
  <si>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</si>
  <si>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</si>
  <si>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</si>
  <si>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留休村</t>
  </si>
  <si>
    <t>新东自然村屯</t>
  </si>
  <si>
    <t>叶妤晨</t>
  </si>
  <si>
    <t>450205********1929</t>
  </si>
  <si>
    <t>8</t>
  </si>
  <si>
    <t>之孙女</t>
  </si>
  <si>
    <t/>
  </si>
  <si>
    <t>朱新连</t>
  </si>
  <si>
    <t>450211********0028</t>
  </si>
  <si>
    <t>户主</t>
  </si>
  <si>
    <t>184****3121</t>
  </si>
  <si>
    <t>陈婷</t>
  </si>
  <si>
    <t>452228********0047</t>
  </si>
  <si>
    <t>之儿媳</t>
  </si>
  <si>
    <t>177****8779</t>
  </si>
  <si>
    <t>叶杰</t>
  </si>
  <si>
    <t>450211********0014</t>
  </si>
  <si>
    <t>之子</t>
  </si>
  <si>
    <t>187****4148</t>
  </si>
  <si>
    <t>邓玉珍</t>
  </si>
  <si>
    <t>450211********0024</t>
  </si>
  <si>
    <t>之婆婆</t>
  </si>
  <si>
    <t>叶潇潇</t>
  </si>
  <si>
    <t>450205********192X</t>
  </si>
  <si>
    <t>覃金梦</t>
  </si>
  <si>
    <t>450221********2421</t>
  </si>
  <si>
    <t>173****2548</t>
  </si>
  <si>
    <t>叶静</t>
  </si>
  <si>
    <t>450211********0019</t>
  </si>
  <si>
    <t>137****6032</t>
  </si>
  <si>
    <t>黄光胜</t>
  </si>
  <si>
    <t>450211********0018</t>
  </si>
  <si>
    <t>3</t>
  </si>
  <si>
    <t>134****1656</t>
  </si>
  <si>
    <t>黄金毅</t>
  </si>
  <si>
    <t>450205********1912</t>
  </si>
  <si>
    <t>155****1115</t>
  </si>
  <si>
    <t>周玉娥</t>
  </si>
  <si>
    <t>450222********2920</t>
  </si>
  <si>
    <t>配偶</t>
  </si>
  <si>
    <t>139****2848</t>
  </si>
  <si>
    <t>梁世权</t>
  </si>
  <si>
    <t>1</t>
  </si>
  <si>
    <t>150****0758</t>
  </si>
  <si>
    <t>陈东汉</t>
  </si>
  <si>
    <t>450211********0011</t>
  </si>
  <si>
    <t>133****8026</t>
  </si>
  <si>
    <t>孔凡灵</t>
  </si>
  <si>
    <t>450222********1328</t>
  </si>
  <si>
    <t>4</t>
  </si>
  <si>
    <t>187****0737</t>
  </si>
  <si>
    <t>梁世恩</t>
  </si>
  <si>
    <t>450211********0012</t>
  </si>
  <si>
    <t>137****8331</t>
  </si>
  <si>
    <t>梁慧雪</t>
  </si>
  <si>
    <t>450211********0026</t>
  </si>
  <si>
    <t>之女</t>
  </si>
  <si>
    <t>181****8987</t>
  </si>
  <si>
    <t>梁栋侠</t>
  </si>
  <si>
    <t>450205********191X</t>
  </si>
  <si>
    <t>199****9579</t>
  </si>
  <si>
    <t>陈桂清</t>
  </si>
  <si>
    <t>450211********0029</t>
  </si>
  <si>
    <t>2</t>
  </si>
  <si>
    <t>181****3830</t>
  </si>
  <si>
    <t>陈朝成</t>
  </si>
  <si>
    <t>452524********3253</t>
  </si>
  <si>
    <t>139****4613</t>
  </si>
  <si>
    <t>叶光</t>
  </si>
  <si>
    <t>450211********0015</t>
  </si>
  <si>
    <t>191****1379</t>
  </si>
  <si>
    <t>叶楠盛</t>
  </si>
  <si>
    <t>450205********1910</t>
  </si>
  <si>
    <t>叶绍生</t>
  </si>
  <si>
    <t>136****9519</t>
  </si>
  <si>
    <t>陈观英</t>
  </si>
  <si>
    <t>450222********1402</t>
  </si>
  <si>
    <t>181****3758</t>
  </si>
  <si>
    <t>叶南春</t>
  </si>
  <si>
    <t>450205********1915</t>
  </si>
  <si>
    <t>135****7101</t>
  </si>
  <si>
    <t>郑健</t>
  </si>
  <si>
    <t>450205********1918</t>
  </si>
  <si>
    <t>5</t>
  </si>
  <si>
    <t>182****3083</t>
  </si>
  <si>
    <t>郑盛志</t>
  </si>
  <si>
    <t>450211********0027</t>
  </si>
  <si>
    <t>182****3953</t>
  </si>
  <si>
    <t>杨房英</t>
  </si>
  <si>
    <t>450222********0063</t>
  </si>
  <si>
    <t>135****7882</t>
  </si>
  <si>
    <t>郑秋贤</t>
  </si>
  <si>
    <t>135****8736</t>
  </si>
  <si>
    <t>郑雄</t>
  </si>
  <si>
    <t>450222********0045</t>
  </si>
  <si>
    <t>152****8587</t>
  </si>
  <si>
    <t>何春平</t>
  </si>
  <si>
    <t>450211********0041</t>
  </si>
  <si>
    <t>152****8416</t>
  </si>
  <si>
    <t>陈其林</t>
  </si>
  <si>
    <t>450205********1913</t>
  </si>
  <si>
    <t>陈艳贵</t>
  </si>
  <si>
    <t>191****7350</t>
  </si>
  <si>
    <t>陈其有</t>
  </si>
  <si>
    <t>450205********193X</t>
  </si>
  <si>
    <t>雷汽媛</t>
  </si>
  <si>
    <t>450222********2667</t>
  </si>
  <si>
    <t>6</t>
  </si>
  <si>
    <t>136****4157</t>
  </si>
  <si>
    <t>梁秀枝</t>
  </si>
  <si>
    <t>450211********0045</t>
  </si>
  <si>
    <t>之母</t>
  </si>
  <si>
    <t>陈杰</t>
  </si>
  <si>
    <t>450211********0013</t>
  </si>
  <si>
    <t>156****7558</t>
  </si>
  <si>
    <t>陈远生</t>
  </si>
  <si>
    <t>450211********0016</t>
  </si>
  <si>
    <t>之父</t>
  </si>
  <si>
    <t>陈晓峰</t>
  </si>
  <si>
    <t>450205********1958</t>
  </si>
  <si>
    <t>陈晓丹</t>
  </si>
  <si>
    <t>450205********1943</t>
  </si>
  <si>
    <t>陈勇</t>
  </si>
  <si>
    <t>450211********0311</t>
  </si>
  <si>
    <t>186****8205</t>
  </si>
  <si>
    <t>2023年衔接资金项目受益脱贫户满意度抽查情况表</t>
  </si>
  <si>
    <t>部门：柳北区乡村振兴局</t>
  </si>
  <si>
    <t>项目名称：2023年柳北区石碑坪镇留休村第一书记帮扶经费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</si>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</sst>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1" borderId="23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7" borderId="20" applyNumberFormat="0" applyAlignment="0" applyProtection="0">
      <alignment vertical="center"/>
    </xf>
    <xf numFmtId="0" fontId="23" fillId="7" borderId="19" applyNumberFormat="0" applyAlignment="0" applyProtection="0">
      <alignment vertical="center"/>
    </xf>
    <xf numFmtId="0" fontId="35" fillId="25" borderId="24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177" fontId="2" fillId="2" borderId="9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8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76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8" fontId="15" fillId="2" borderId="2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22986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opLeftCell="A4" workbookViewId="0">
      <selection activeCell="B10" sqref="B10:E10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ht="18.75" spans="1:1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ht="20.1" customHeight="1" spans="1:10">
      <c r="A3" s="40" t="s">
        <v>2</v>
      </c>
      <c r="B3" s="40"/>
      <c r="C3" s="40"/>
      <c r="D3" s="41" t="s">
        <v>3</v>
      </c>
      <c r="E3" s="41"/>
      <c r="F3" s="40" t="s">
        <v>4</v>
      </c>
      <c r="G3" s="41" t="s">
        <v>5</v>
      </c>
      <c r="H3" s="41"/>
      <c r="I3" s="41"/>
      <c r="J3" s="41"/>
    </row>
    <row r="4" ht="20.1" customHeight="1" spans="1:10">
      <c r="A4" s="40" t="s">
        <v>6</v>
      </c>
      <c r="B4" s="40"/>
      <c r="C4" s="40"/>
      <c r="D4" s="41" t="s">
        <v>7</v>
      </c>
      <c r="E4" s="41"/>
      <c r="F4" s="40" t="s">
        <v>8</v>
      </c>
      <c r="G4" s="41" t="s">
        <v>7</v>
      </c>
      <c r="H4" s="41"/>
      <c r="I4" s="41"/>
      <c r="J4" s="41"/>
    </row>
    <row r="5" ht="25.5" customHeight="1" spans="1:10">
      <c r="A5" s="42" t="s">
        <v>9</v>
      </c>
      <c r="B5" s="43"/>
      <c r="C5" s="43"/>
      <c r="D5" s="41"/>
      <c r="E5" s="44" t="s">
        <v>10</v>
      </c>
      <c r="F5" s="44" t="s">
        <v>11</v>
      </c>
      <c r="G5" s="40" t="s">
        <v>12</v>
      </c>
      <c r="H5" s="40" t="s">
        <v>13</v>
      </c>
      <c r="I5" s="40"/>
      <c r="J5" s="40" t="s">
        <v>14</v>
      </c>
    </row>
    <row r="6" ht="30" customHeight="1" spans="1:10">
      <c r="A6" s="45"/>
      <c r="B6" s="46"/>
      <c r="C6" s="46"/>
      <c r="D6" s="40" t="s">
        <v>15</v>
      </c>
      <c r="E6" s="47">
        <f>134231.33/10000</f>
        <v>13.423133</v>
      </c>
      <c r="F6" s="47">
        <f>134231.33/10000</f>
        <v>13.423133</v>
      </c>
      <c r="G6" s="40">
        <v>10</v>
      </c>
      <c r="H6" s="48">
        <f>F6/E6</f>
        <v>1</v>
      </c>
      <c r="I6" s="48"/>
      <c r="J6" s="41">
        <v>10</v>
      </c>
    </row>
    <row r="7" ht="20.1" customHeight="1" spans="1:10">
      <c r="A7" s="45"/>
      <c r="B7" s="46"/>
      <c r="C7" s="46"/>
      <c r="D7" s="40" t="s">
        <v>16</v>
      </c>
      <c r="E7" s="47">
        <f>134231.33/10000</f>
        <v>13.423133</v>
      </c>
      <c r="F7" s="47">
        <f>134231.33/10000</f>
        <v>13.423133</v>
      </c>
      <c r="G7" s="40" t="s">
        <v>17</v>
      </c>
      <c r="H7" s="48">
        <f>F7/E7</f>
        <v>1</v>
      </c>
      <c r="I7" s="48"/>
      <c r="J7" s="40" t="s">
        <v>17</v>
      </c>
    </row>
    <row r="8" ht="20.1" customHeight="1" spans="1:10">
      <c r="A8" s="49"/>
      <c r="B8" s="50"/>
      <c r="C8" s="50"/>
      <c r="D8" s="40" t="s">
        <v>18</v>
      </c>
      <c r="E8" s="41"/>
      <c r="F8" s="41"/>
      <c r="G8" s="40" t="s">
        <v>17</v>
      </c>
      <c r="H8" s="41"/>
      <c r="I8" s="41"/>
      <c r="J8" s="40" t="s">
        <v>17</v>
      </c>
    </row>
    <row r="9" ht="20.1" customHeight="1" spans="1:10">
      <c r="A9" s="51" t="s">
        <v>19</v>
      </c>
      <c r="B9" s="40" t="s">
        <v>20</v>
      </c>
      <c r="C9" s="40"/>
      <c r="D9" s="40"/>
      <c r="E9" s="40"/>
      <c r="F9" s="40" t="s">
        <v>21</v>
      </c>
      <c r="G9" s="40"/>
      <c r="H9" s="40"/>
      <c r="I9" s="40"/>
      <c r="J9" s="40"/>
    </row>
    <row r="10" s="19" customFormat="1" ht="27.95" customHeight="1" spans="1:10">
      <c r="A10" s="52"/>
      <c r="B10" s="53" t="s">
        <v>22</v>
      </c>
      <c r="C10" s="53"/>
      <c r="D10" s="53"/>
      <c r="E10" s="53"/>
      <c r="F10" s="53" t="s">
        <v>23</v>
      </c>
      <c r="G10" s="53"/>
      <c r="H10" s="53"/>
      <c r="I10" s="53"/>
      <c r="J10" s="53"/>
    </row>
    <row r="11" s="19" customFormat="1" ht="30" customHeight="1" spans="1:10">
      <c r="A11" s="54" t="s">
        <v>24</v>
      </c>
      <c r="B11" s="55" t="s">
        <v>25</v>
      </c>
      <c r="C11" s="55" t="s">
        <v>26</v>
      </c>
      <c r="D11" s="55" t="s">
        <v>27</v>
      </c>
      <c r="E11" s="55" t="s">
        <v>12</v>
      </c>
      <c r="F11" s="55" t="s">
        <v>28</v>
      </c>
      <c r="G11" s="55" t="s">
        <v>29</v>
      </c>
      <c r="H11" s="55" t="s">
        <v>14</v>
      </c>
      <c r="I11" s="55" t="s">
        <v>30</v>
      </c>
      <c r="J11" s="55"/>
    </row>
    <row r="12" s="19" customFormat="1" ht="20.1" customHeight="1" spans="1:10">
      <c r="A12" s="56"/>
      <c r="B12" s="54" t="s">
        <v>31</v>
      </c>
      <c r="C12" s="57" t="s">
        <v>32</v>
      </c>
      <c r="D12" s="58" t="s">
        <v>33</v>
      </c>
      <c r="E12" s="53">
        <v>20</v>
      </c>
      <c r="F12" s="53">
        <v>200</v>
      </c>
      <c r="G12" s="53">
        <v>200</v>
      </c>
      <c r="H12" s="53">
        <v>20</v>
      </c>
      <c r="I12" s="53"/>
      <c r="J12" s="53"/>
    </row>
    <row r="13" s="19" customFormat="1" ht="20.1" customHeight="1" spans="1:10">
      <c r="A13" s="56"/>
      <c r="B13" s="56"/>
      <c r="C13" s="57" t="s">
        <v>34</v>
      </c>
      <c r="D13" s="53" t="s">
        <v>35</v>
      </c>
      <c r="E13" s="53">
        <v>10</v>
      </c>
      <c r="F13" s="59">
        <v>100</v>
      </c>
      <c r="G13" s="59">
        <v>100</v>
      </c>
      <c r="H13" s="53">
        <v>10</v>
      </c>
      <c r="I13" s="53"/>
      <c r="J13" s="53"/>
    </row>
    <row r="14" s="19" customFormat="1" ht="20.1" customHeight="1" spans="1:10">
      <c r="A14" s="56"/>
      <c r="B14" s="56"/>
      <c r="C14" s="57" t="s">
        <v>36</v>
      </c>
      <c r="D14" s="53" t="s">
        <v>37</v>
      </c>
      <c r="E14" s="53">
        <v>10</v>
      </c>
      <c r="F14" s="59">
        <v>100</v>
      </c>
      <c r="G14" s="59">
        <v>100</v>
      </c>
      <c r="H14" s="53">
        <v>10</v>
      </c>
      <c r="I14" s="53"/>
      <c r="J14" s="53"/>
    </row>
    <row r="15" s="19" customFormat="1" ht="20.1" customHeight="1" spans="1:10">
      <c r="A15" s="56"/>
      <c r="B15" s="60"/>
      <c r="C15" s="57" t="s">
        <v>38</v>
      </c>
      <c r="D15" s="53" t="s">
        <v>39</v>
      </c>
      <c r="E15" s="53">
        <v>10</v>
      </c>
      <c r="F15" s="61">
        <f>134231.33/10000</f>
        <v>13.423133</v>
      </c>
      <c r="G15" s="61">
        <f>134231.33/10000</f>
        <v>13.423133</v>
      </c>
      <c r="H15" s="53">
        <v>10</v>
      </c>
      <c r="I15" s="58"/>
      <c r="J15" s="67"/>
    </row>
    <row r="16" s="19" customFormat="1" ht="20.1" customHeight="1" spans="1:10">
      <c r="A16" s="56"/>
      <c r="B16" s="56" t="s">
        <v>40</v>
      </c>
      <c r="C16" s="57" t="s">
        <v>41</v>
      </c>
      <c r="D16" s="53" t="s">
        <v>42</v>
      </c>
      <c r="E16" s="53">
        <v>15</v>
      </c>
      <c r="F16" s="53">
        <v>40</v>
      </c>
      <c r="G16" s="53">
        <v>40</v>
      </c>
      <c r="H16" s="53">
        <v>15</v>
      </c>
      <c r="I16" s="53"/>
      <c r="J16" s="53"/>
    </row>
    <row r="17" s="19" customFormat="1" ht="20.1" customHeight="1" spans="1:10">
      <c r="A17" s="56"/>
      <c r="B17" s="60"/>
      <c r="C17" s="62" t="s">
        <v>43</v>
      </c>
      <c r="D17" s="53" t="s">
        <v>44</v>
      </c>
      <c r="E17" s="53">
        <v>15</v>
      </c>
      <c r="F17" s="53">
        <v>3</v>
      </c>
      <c r="G17" s="53">
        <v>3</v>
      </c>
      <c r="H17" s="53">
        <v>15</v>
      </c>
      <c r="I17" s="53"/>
      <c r="J17" s="53"/>
    </row>
    <row r="18" s="19" customFormat="1" spans="1:10">
      <c r="A18" s="56"/>
      <c r="B18" s="54" t="s">
        <v>45</v>
      </c>
      <c r="C18" s="57" t="s">
        <v>46</v>
      </c>
      <c r="D18" s="53" t="s">
        <v>47</v>
      </c>
      <c r="E18" s="53">
        <v>10</v>
      </c>
      <c r="F18" s="53">
        <v>90</v>
      </c>
      <c r="G18" s="53">
        <v>100</v>
      </c>
      <c r="H18" s="53">
        <v>10</v>
      </c>
      <c r="I18" s="53"/>
      <c r="J18" s="53"/>
    </row>
    <row r="19" s="19" customFormat="1" spans="1:10">
      <c r="A19" s="56"/>
      <c r="B19" s="56"/>
      <c r="C19" s="63"/>
      <c r="D19" s="53"/>
      <c r="E19" s="53"/>
      <c r="F19" s="53"/>
      <c r="G19" s="53"/>
      <c r="H19" s="53"/>
      <c r="I19" s="53"/>
      <c r="J19" s="53"/>
    </row>
    <row r="20" s="19" customFormat="1" ht="20.1" customHeight="1" spans="1:10">
      <c r="A20" s="55" t="s">
        <v>48</v>
      </c>
      <c r="B20" s="55"/>
      <c r="C20" s="55"/>
      <c r="D20" s="55"/>
      <c r="E20" s="55">
        <v>90</v>
      </c>
      <c r="F20" s="53"/>
      <c r="G20" s="53"/>
      <c r="H20" s="53">
        <v>90</v>
      </c>
      <c r="I20" s="68"/>
      <c r="J20" s="68"/>
    </row>
    <row r="21" s="19" customFormat="1" ht="20.25" customHeight="1" spans="2:10">
      <c r="B21" s="64" t="s">
        <v>49</v>
      </c>
      <c r="C21" s="65"/>
      <c r="F21" s="66" t="s">
        <v>50</v>
      </c>
      <c r="G21" s="66"/>
      <c r="H21" s="66"/>
      <c r="I21" s="66"/>
      <c r="J21" s="69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A5:C8"/>
    <mergeCell ref="I18:J19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A6" sqref="$A6:$XFD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7" max="7" width="10" customWidth="1"/>
    <col min="9" max="9" width="10.75" customWidth="1"/>
    <col min="11" max="11" width="13.5" customWidth="1"/>
  </cols>
  <sheetData>
    <row r="4" ht="42.75" customHeight="1" spans="1:11">
      <c r="A4" s="20" t="s">
        <v>51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ht="32.25" customHeight="1" spans="1:11">
      <c r="A5" s="21" t="s">
        <v>2</v>
      </c>
      <c r="B5" s="21" t="s">
        <v>52</v>
      </c>
      <c r="C5" s="21" t="s">
        <v>53</v>
      </c>
      <c r="D5" s="22" t="s">
        <v>54</v>
      </c>
      <c r="E5" s="22" t="s">
        <v>55</v>
      </c>
      <c r="F5" s="22" t="s">
        <v>56</v>
      </c>
      <c r="G5" s="23" t="s">
        <v>57</v>
      </c>
      <c r="H5" s="23" t="s">
        <v>58</v>
      </c>
      <c r="I5" s="22" t="s">
        <v>59</v>
      </c>
      <c r="J5" s="22" t="s">
        <v>60</v>
      </c>
      <c r="K5" s="22" t="s">
        <v>61</v>
      </c>
    </row>
    <row r="6" s="19" customFormat="1" ht="162.95" customHeight="1" spans="1:11">
      <c r="A6" s="24" t="s">
        <v>3</v>
      </c>
      <c r="B6" s="25" t="s">
        <v>62</v>
      </c>
      <c r="C6" s="26" t="s">
        <v>63</v>
      </c>
      <c r="D6" s="22">
        <f>134231.33</f>
        <v>134231.33</v>
      </c>
      <c r="E6" s="22">
        <f>134231.33</f>
        <v>134231.33</v>
      </c>
      <c r="F6" s="22">
        <f>D6-E6</f>
        <v>0</v>
      </c>
      <c r="G6" s="27">
        <f>E6/D6</f>
        <v>1</v>
      </c>
      <c r="H6" s="28" t="s">
        <v>64</v>
      </c>
      <c r="I6" s="34">
        <v>40</v>
      </c>
      <c r="J6" s="34">
        <v>12</v>
      </c>
      <c r="K6" s="35" t="s">
        <v>65</v>
      </c>
    </row>
    <row r="7" s="19" customFormat="1" ht="48.75" customHeight="1" spans="1:11">
      <c r="A7" s="29" t="s">
        <v>66</v>
      </c>
      <c r="B7" s="30"/>
      <c r="C7" s="30"/>
      <c r="D7" s="31">
        <f>SUM(D6:D6)</f>
        <v>134231.33</v>
      </c>
      <c r="E7" s="31">
        <f>SUM(E6:E6)</f>
        <v>134231.33</v>
      </c>
      <c r="F7" s="31">
        <f>SUM(F6:F6)</f>
        <v>0</v>
      </c>
      <c r="G7" s="32">
        <f t="shared" ref="G7" si="0">E7/D7</f>
        <v>1</v>
      </c>
      <c r="H7" s="33" t="s">
        <v>17</v>
      </c>
      <c r="I7" s="36"/>
      <c r="J7" s="37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J45"/>
  <sheetViews>
    <sheetView workbookViewId="0">
      <selection activeCell="K1" sqref="K$1:K$1048576"/>
    </sheetView>
  </sheetViews>
  <sheetFormatPr defaultColWidth="9" defaultRowHeight="13.5"/>
  <cols>
    <col min="1" max="1" width="6.125" customWidth="1"/>
    <col min="2" max="2" width="16.25" customWidth="1"/>
    <col min="3" max="3" width="9.625" customWidth="1"/>
    <col min="4" max="4" width="8.375" customWidth="1"/>
    <col min="5" max="5" width="16.125" customWidth="1"/>
    <col min="7" max="7" width="23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0.1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90</v>
      </c>
    </row>
    <row r="8" ht="20.1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91</v>
      </c>
      <c r="G8" s="8" t="s">
        <v>92</v>
      </c>
      <c r="H8" s="14"/>
      <c r="I8" s="8" t="s">
        <v>93</v>
      </c>
      <c r="J8" s="8" t="s">
        <v>94</v>
      </c>
    </row>
    <row r="9" ht="20.1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95</v>
      </c>
      <c r="G9" s="8" t="s">
        <v>96</v>
      </c>
      <c r="H9" s="14"/>
      <c r="I9" s="8" t="s">
        <v>97</v>
      </c>
      <c r="J9" s="8" t="s">
        <v>98</v>
      </c>
    </row>
    <row r="10" ht="20.1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99</v>
      </c>
      <c r="G10" s="8" t="s">
        <v>100</v>
      </c>
      <c r="H10" s="14"/>
      <c r="I10" s="8" t="s">
        <v>101</v>
      </c>
      <c r="J10" s="8" t="s">
        <v>86</v>
      </c>
    </row>
    <row r="11" ht="20.1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102</v>
      </c>
      <c r="G11" s="8" t="s">
        <v>103</v>
      </c>
      <c r="H11" s="14"/>
      <c r="I11" s="8" t="s">
        <v>85</v>
      </c>
      <c r="J11" s="8" t="s">
        <v>86</v>
      </c>
    </row>
    <row r="12" ht="20.1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104</v>
      </c>
      <c r="G12" s="8" t="s">
        <v>105</v>
      </c>
      <c r="H12" s="14"/>
      <c r="I12" s="8" t="s">
        <v>93</v>
      </c>
      <c r="J12" s="8" t="s">
        <v>106</v>
      </c>
    </row>
    <row r="13" ht="20.1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107</v>
      </c>
      <c r="G13" s="8" t="s">
        <v>108</v>
      </c>
      <c r="H13" s="15"/>
      <c r="I13" s="8" t="s">
        <v>97</v>
      </c>
      <c r="J13" s="8" t="s">
        <v>109</v>
      </c>
    </row>
    <row r="14" ht="20.1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110</v>
      </c>
      <c r="G14" s="8" t="s">
        <v>111</v>
      </c>
      <c r="H14" s="16" t="s">
        <v>112</v>
      </c>
      <c r="I14" s="8" t="s">
        <v>89</v>
      </c>
      <c r="J14" s="8" t="s">
        <v>113</v>
      </c>
    </row>
    <row r="15" ht="20.1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114</v>
      </c>
      <c r="G15" s="8" t="s">
        <v>115</v>
      </c>
      <c r="H15" s="14"/>
      <c r="I15" s="8" t="s">
        <v>97</v>
      </c>
      <c r="J15" s="8" t="s">
        <v>116</v>
      </c>
    </row>
    <row r="16" ht="20.1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117</v>
      </c>
      <c r="G16" s="8" t="s">
        <v>118</v>
      </c>
      <c r="H16" s="15"/>
      <c r="I16" s="8" t="s">
        <v>119</v>
      </c>
      <c r="J16" s="8" t="s">
        <v>120</v>
      </c>
    </row>
    <row r="17" ht="20.1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121</v>
      </c>
      <c r="G17" s="8" t="s">
        <v>108</v>
      </c>
      <c r="H17" s="8" t="s">
        <v>122</v>
      </c>
      <c r="I17" s="8" t="s">
        <v>89</v>
      </c>
      <c r="J17" s="8" t="s">
        <v>123</v>
      </c>
    </row>
    <row r="18" ht="20.1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124</v>
      </c>
      <c r="G18" s="8" t="s">
        <v>125</v>
      </c>
      <c r="H18" s="8" t="s">
        <v>122</v>
      </c>
      <c r="I18" s="8" t="s">
        <v>89</v>
      </c>
      <c r="J18" s="8" t="s">
        <v>126</v>
      </c>
    </row>
    <row r="19" ht="20.1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127</v>
      </c>
      <c r="G19" s="8" t="s">
        <v>128</v>
      </c>
      <c r="H19" s="16" t="s">
        <v>129</v>
      </c>
      <c r="I19" s="8" t="s">
        <v>119</v>
      </c>
      <c r="J19" s="8" t="s">
        <v>130</v>
      </c>
    </row>
    <row r="20" ht="20.1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131</v>
      </c>
      <c r="G20" s="8" t="s">
        <v>132</v>
      </c>
      <c r="H20" s="14"/>
      <c r="I20" s="8" t="s">
        <v>89</v>
      </c>
      <c r="J20" s="8" t="s">
        <v>133</v>
      </c>
    </row>
    <row r="21" ht="20.1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81</v>
      </c>
      <c r="F21" s="8" t="s">
        <v>134</v>
      </c>
      <c r="G21" s="8" t="s">
        <v>135</v>
      </c>
      <c r="H21" s="14"/>
      <c r="I21" s="8" t="s">
        <v>136</v>
      </c>
      <c r="J21" s="8" t="s">
        <v>137</v>
      </c>
    </row>
    <row r="22" ht="20.1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138</v>
      </c>
      <c r="G22" s="8" t="s">
        <v>139</v>
      </c>
      <c r="H22" s="15"/>
      <c r="I22" s="8" t="s">
        <v>97</v>
      </c>
      <c r="J22" s="8" t="s">
        <v>140</v>
      </c>
    </row>
    <row r="23" ht="20.1" customHeight="1" spans="1:10">
      <c r="A23" s="13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141</v>
      </c>
      <c r="G23" s="8" t="s">
        <v>142</v>
      </c>
      <c r="H23" s="16" t="s">
        <v>143</v>
      </c>
      <c r="I23" s="8" t="s">
        <v>136</v>
      </c>
      <c r="J23" s="8" t="s">
        <v>144</v>
      </c>
    </row>
    <row r="24" ht="20.1" customHeight="1" spans="1:10">
      <c r="A24" s="13">
        <v>19</v>
      </c>
      <c r="B24" s="8" t="s">
        <v>78</v>
      </c>
      <c r="C24" s="8" t="s">
        <v>79</v>
      </c>
      <c r="D24" s="8" t="s">
        <v>80</v>
      </c>
      <c r="E24" s="8" t="s">
        <v>81</v>
      </c>
      <c r="F24" s="8" t="s">
        <v>145</v>
      </c>
      <c r="G24" s="8" t="s">
        <v>146</v>
      </c>
      <c r="H24" s="15"/>
      <c r="I24" s="8" t="s">
        <v>89</v>
      </c>
      <c r="J24" s="8" t="s">
        <v>147</v>
      </c>
    </row>
    <row r="25" ht="20.1" customHeight="1" spans="1:10">
      <c r="A25" s="13">
        <v>20</v>
      </c>
      <c r="B25" s="8" t="s">
        <v>78</v>
      </c>
      <c r="C25" s="8" t="s">
        <v>79</v>
      </c>
      <c r="D25" s="8" t="s">
        <v>80</v>
      </c>
      <c r="E25" s="8" t="s">
        <v>81</v>
      </c>
      <c r="F25" s="8" t="s">
        <v>148</v>
      </c>
      <c r="G25" s="8" t="s">
        <v>149</v>
      </c>
      <c r="H25" s="8" t="s">
        <v>122</v>
      </c>
      <c r="I25" s="8" t="s">
        <v>89</v>
      </c>
      <c r="J25" s="8" t="s">
        <v>150</v>
      </c>
    </row>
    <row r="26" ht="20.1" customHeight="1" spans="1:10">
      <c r="A26" s="13">
        <v>21</v>
      </c>
      <c r="B26" s="8" t="s">
        <v>78</v>
      </c>
      <c r="C26" s="8" t="s">
        <v>79</v>
      </c>
      <c r="D26" s="8" t="s">
        <v>80</v>
      </c>
      <c r="E26" s="8" t="s">
        <v>81</v>
      </c>
      <c r="F26" s="8" t="s">
        <v>151</v>
      </c>
      <c r="G26" s="8" t="s">
        <v>152</v>
      </c>
      <c r="H26" s="16" t="s">
        <v>129</v>
      </c>
      <c r="I26" s="8" t="s">
        <v>97</v>
      </c>
      <c r="J26" s="8" t="s">
        <v>86</v>
      </c>
    </row>
    <row r="27" ht="20.1" customHeight="1" spans="1:10">
      <c r="A27" s="13">
        <v>22</v>
      </c>
      <c r="B27" s="8" t="s">
        <v>78</v>
      </c>
      <c r="C27" s="8" t="s">
        <v>79</v>
      </c>
      <c r="D27" s="8" t="s">
        <v>80</v>
      </c>
      <c r="E27" s="8" t="s">
        <v>81</v>
      </c>
      <c r="F27" s="8" t="s">
        <v>153</v>
      </c>
      <c r="G27" s="8" t="s">
        <v>149</v>
      </c>
      <c r="H27" s="14"/>
      <c r="I27" s="8" t="s">
        <v>89</v>
      </c>
      <c r="J27" s="8" t="s">
        <v>154</v>
      </c>
    </row>
    <row r="28" ht="20.1" customHeight="1" spans="1:10">
      <c r="A28" s="13">
        <v>23</v>
      </c>
      <c r="B28" s="8" t="s">
        <v>78</v>
      </c>
      <c r="C28" s="8" t="s">
        <v>79</v>
      </c>
      <c r="D28" s="8" t="s">
        <v>80</v>
      </c>
      <c r="E28" s="8" t="s">
        <v>81</v>
      </c>
      <c r="F28" s="8" t="s">
        <v>155</v>
      </c>
      <c r="G28" s="8" t="s">
        <v>156</v>
      </c>
      <c r="H28" s="14"/>
      <c r="I28" s="8" t="s">
        <v>119</v>
      </c>
      <c r="J28" s="8" t="s">
        <v>157</v>
      </c>
    </row>
    <row r="29" ht="20.1" customHeight="1" spans="1:10">
      <c r="A29" s="13">
        <v>24</v>
      </c>
      <c r="B29" s="8" t="s">
        <v>78</v>
      </c>
      <c r="C29" s="8" t="s">
        <v>79</v>
      </c>
      <c r="D29" s="8" t="s">
        <v>80</v>
      </c>
      <c r="E29" s="8" t="s">
        <v>81</v>
      </c>
      <c r="F29" s="8" t="s">
        <v>158</v>
      </c>
      <c r="G29" s="8" t="s">
        <v>159</v>
      </c>
      <c r="H29" s="15"/>
      <c r="I29" s="8" t="s">
        <v>97</v>
      </c>
      <c r="J29" s="8" t="s">
        <v>160</v>
      </c>
    </row>
    <row r="30" ht="20.1" customHeight="1" spans="1:10">
      <c r="A30" s="13">
        <v>25</v>
      </c>
      <c r="B30" s="8" t="s">
        <v>78</v>
      </c>
      <c r="C30" s="8" t="s">
        <v>79</v>
      </c>
      <c r="D30" s="8" t="s">
        <v>80</v>
      </c>
      <c r="E30" s="8" t="s">
        <v>81</v>
      </c>
      <c r="F30" s="8" t="s">
        <v>161</v>
      </c>
      <c r="G30" s="8" t="s">
        <v>162</v>
      </c>
      <c r="H30" s="16" t="s">
        <v>163</v>
      </c>
      <c r="I30" s="8" t="s">
        <v>97</v>
      </c>
      <c r="J30" s="8" t="s">
        <v>164</v>
      </c>
    </row>
    <row r="31" ht="20.1" customHeight="1" spans="1:10">
      <c r="A31" s="13">
        <v>26</v>
      </c>
      <c r="B31" s="8" t="s">
        <v>78</v>
      </c>
      <c r="C31" s="8" t="s">
        <v>79</v>
      </c>
      <c r="D31" s="8" t="s">
        <v>80</v>
      </c>
      <c r="E31" s="8" t="s">
        <v>81</v>
      </c>
      <c r="F31" s="8" t="s">
        <v>165</v>
      </c>
      <c r="G31" s="8" t="s">
        <v>166</v>
      </c>
      <c r="H31" s="14"/>
      <c r="I31" s="8" t="s">
        <v>136</v>
      </c>
      <c r="J31" s="8" t="s">
        <v>167</v>
      </c>
    </row>
    <row r="32" ht="20.1" customHeight="1" spans="1:10">
      <c r="A32" s="17">
        <v>27</v>
      </c>
      <c r="B32" s="16" t="s">
        <v>78</v>
      </c>
      <c r="C32" s="16" t="s">
        <v>79</v>
      </c>
      <c r="D32" s="16" t="s">
        <v>80</v>
      </c>
      <c r="E32" s="16" t="s">
        <v>81</v>
      </c>
      <c r="F32" s="8" t="s">
        <v>168</v>
      </c>
      <c r="G32" s="8" t="s">
        <v>169</v>
      </c>
      <c r="H32" s="14"/>
      <c r="I32" s="8" t="s">
        <v>119</v>
      </c>
      <c r="J32" s="8" t="s">
        <v>170</v>
      </c>
    </row>
    <row r="33" ht="20.1" customHeight="1" spans="1:10">
      <c r="A33" s="13">
        <v>28</v>
      </c>
      <c r="B33" s="18" t="s">
        <v>78</v>
      </c>
      <c r="C33" s="18" t="s">
        <v>79</v>
      </c>
      <c r="D33" s="18" t="s">
        <v>80</v>
      </c>
      <c r="E33" s="18" t="s">
        <v>81</v>
      </c>
      <c r="F33" s="8" t="s">
        <v>171</v>
      </c>
      <c r="G33" s="8" t="s">
        <v>96</v>
      </c>
      <c r="H33" s="14"/>
      <c r="I33" s="8" t="s">
        <v>89</v>
      </c>
      <c r="J33" s="8" t="s">
        <v>172</v>
      </c>
    </row>
    <row r="34" ht="20.1" customHeight="1" spans="1:10">
      <c r="A34" s="13">
        <v>29</v>
      </c>
      <c r="B34" s="18" t="s">
        <v>78</v>
      </c>
      <c r="C34" s="18" t="s">
        <v>79</v>
      </c>
      <c r="D34" s="18" t="s">
        <v>80</v>
      </c>
      <c r="E34" s="18" t="s">
        <v>81</v>
      </c>
      <c r="F34" s="8" t="s">
        <v>173</v>
      </c>
      <c r="G34" s="8" t="s">
        <v>174</v>
      </c>
      <c r="H34" s="15"/>
      <c r="I34" s="8" t="s">
        <v>136</v>
      </c>
      <c r="J34" s="8" t="s">
        <v>175</v>
      </c>
    </row>
    <row r="35" ht="20.1" customHeight="1" spans="1:10">
      <c r="A35" s="13">
        <v>30</v>
      </c>
      <c r="B35" s="18" t="s">
        <v>78</v>
      </c>
      <c r="C35" s="18" t="s">
        <v>79</v>
      </c>
      <c r="D35" s="18" t="s">
        <v>80</v>
      </c>
      <c r="E35" s="18" t="s">
        <v>81</v>
      </c>
      <c r="F35" s="8" t="s">
        <v>176</v>
      </c>
      <c r="G35" s="8" t="s">
        <v>177</v>
      </c>
      <c r="H35" s="16" t="s">
        <v>129</v>
      </c>
      <c r="I35" s="8" t="s">
        <v>119</v>
      </c>
      <c r="J35" s="8" t="s">
        <v>178</v>
      </c>
    </row>
    <row r="36" ht="20.1" customHeight="1" spans="1:10">
      <c r="A36" s="13">
        <v>31</v>
      </c>
      <c r="B36" s="18" t="s">
        <v>78</v>
      </c>
      <c r="C36" s="18" t="s">
        <v>79</v>
      </c>
      <c r="D36" s="18" t="s">
        <v>80</v>
      </c>
      <c r="E36" s="18" t="s">
        <v>81</v>
      </c>
      <c r="F36" s="8" t="s">
        <v>179</v>
      </c>
      <c r="G36" s="8" t="s">
        <v>180</v>
      </c>
      <c r="H36" s="14"/>
      <c r="I36" s="8" t="s">
        <v>97</v>
      </c>
      <c r="J36" s="8" t="s">
        <v>86</v>
      </c>
    </row>
    <row r="37" ht="20.1" customHeight="1" spans="1:10">
      <c r="A37" s="13">
        <v>32</v>
      </c>
      <c r="B37" s="18" t="s">
        <v>78</v>
      </c>
      <c r="C37" s="18" t="s">
        <v>79</v>
      </c>
      <c r="D37" s="18" t="s">
        <v>80</v>
      </c>
      <c r="E37" s="18" t="s">
        <v>81</v>
      </c>
      <c r="F37" s="8" t="s">
        <v>181</v>
      </c>
      <c r="G37" s="8" t="s">
        <v>108</v>
      </c>
      <c r="H37" s="14"/>
      <c r="I37" s="8" t="s">
        <v>89</v>
      </c>
      <c r="J37" s="8" t="s">
        <v>182</v>
      </c>
    </row>
    <row r="38" ht="20.1" customHeight="1" spans="1:10">
      <c r="A38" s="13">
        <v>33</v>
      </c>
      <c r="B38" s="18" t="s">
        <v>78</v>
      </c>
      <c r="C38" s="18" t="s">
        <v>79</v>
      </c>
      <c r="D38" s="18" t="s">
        <v>80</v>
      </c>
      <c r="E38" s="18" t="s">
        <v>81</v>
      </c>
      <c r="F38" s="8" t="s">
        <v>183</v>
      </c>
      <c r="G38" s="8" t="s">
        <v>184</v>
      </c>
      <c r="H38" s="15"/>
      <c r="I38" s="8" t="s">
        <v>97</v>
      </c>
      <c r="J38" s="8" t="s">
        <v>86</v>
      </c>
    </row>
    <row r="39" ht="20.1" customHeight="1" spans="1:10">
      <c r="A39" s="13">
        <v>34</v>
      </c>
      <c r="B39" s="18" t="s">
        <v>78</v>
      </c>
      <c r="C39" s="18" t="s">
        <v>79</v>
      </c>
      <c r="D39" s="18" t="s">
        <v>80</v>
      </c>
      <c r="E39" s="18" t="s">
        <v>81</v>
      </c>
      <c r="F39" s="8" t="s">
        <v>185</v>
      </c>
      <c r="G39" s="8" t="s">
        <v>186</v>
      </c>
      <c r="H39" s="16" t="s">
        <v>187</v>
      </c>
      <c r="I39" s="8" t="s">
        <v>119</v>
      </c>
      <c r="J39" s="8" t="s">
        <v>188</v>
      </c>
    </row>
    <row r="40" ht="20.1" customHeight="1" spans="1:10">
      <c r="A40" s="13">
        <v>35</v>
      </c>
      <c r="B40" s="18" t="s">
        <v>78</v>
      </c>
      <c r="C40" s="18" t="s">
        <v>79</v>
      </c>
      <c r="D40" s="18" t="s">
        <v>80</v>
      </c>
      <c r="E40" s="18" t="s">
        <v>81</v>
      </c>
      <c r="F40" s="8" t="s">
        <v>189</v>
      </c>
      <c r="G40" s="8" t="s">
        <v>190</v>
      </c>
      <c r="H40" s="14"/>
      <c r="I40" s="8" t="s">
        <v>191</v>
      </c>
      <c r="J40" s="8" t="s">
        <v>86</v>
      </c>
    </row>
    <row r="41" ht="20.1" customHeight="1" spans="1:10">
      <c r="A41" s="13">
        <v>36</v>
      </c>
      <c r="B41" s="18" t="s">
        <v>78</v>
      </c>
      <c r="C41" s="18" t="s">
        <v>79</v>
      </c>
      <c r="D41" s="18" t="s">
        <v>80</v>
      </c>
      <c r="E41" s="18" t="s">
        <v>81</v>
      </c>
      <c r="F41" s="8" t="s">
        <v>192</v>
      </c>
      <c r="G41" s="8" t="s">
        <v>193</v>
      </c>
      <c r="H41" s="14"/>
      <c r="I41" s="8" t="s">
        <v>89</v>
      </c>
      <c r="J41" s="8" t="s">
        <v>194</v>
      </c>
    </row>
    <row r="42" ht="20.1" customHeight="1" spans="1:10">
      <c r="A42" s="13">
        <v>37</v>
      </c>
      <c r="B42" s="18" t="s">
        <v>78</v>
      </c>
      <c r="C42" s="18" t="s">
        <v>79</v>
      </c>
      <c r="D42" s="18" t="s">
        <v>80</v>
      </c>
      <c r="E42" s="18" t="s">
        <v>81</v>
      </c>
      <c r="F42" s="8" t="s">
        <v>195</v>
      </c>
      <c r="G42" s="8" t="s">
        <v>196</v>
      </c>
      <c r="H42" s="14"/>
      <c r="I42" s="8" t="s">
        <v>197</v>
      </c>
      <c r="J42" s="8" t="s">
        <v>86</v>
      </c>
    </row>
    <row r="43" ht="20.1" customHeight="1" spans="1:10">
      <c r="A43" s="13">
        <v>38</v>
      </c>
      <c r="B43" s="18" t="s">
        <v>78</v>
      </c>
      <c r="C43" s="18" t="s">
        <v>79</v>
      </c>
      <c r="D43" s="18" t="s">
        <v>80</v>
      </c>
      <c r="E43" s="18" t="s">
        <v>81</v>
      </c>
      <c r="F43" s="8" t="s">
        <v>198</v>
      </c>
      <c r="G43" s="8" t="s">
        <v>199</v>
      </c>
      <c r="H43" s="14"/>
      <c r="I43" s="8" t="s">
        <v>97</v>
      </c>
      <c r="J43" s="8" t="s">
        <v>86</v>
      </c>
    </row>
    <row r="44" ht="20.1" customHeight="1" spans="1:10">
      <c r="A44" s="13">
        <v>39</v>
      </c>
      <c r="B44" s="18" t="s">
        <v>78</v>
      </c>
      <c r="C44" s="18" t="s">
        <v>79</v>
      </c>
      <c r="D44" s="18" t="s">
        <v>80</v>
      </c>
      <c r="E44" s="18" t="s">
        <v>81</v>
      </c>
      <c r="F44" s="8" t="s">
        <v>200</v>
      </c>
      <c r="G44" s="8" t="s">
        <v>201</v>
      </c>
      <c r="H44" s="15"/>
      <c r="I44" s="8" t="s">
        <v>136</v>
      </c>
      <c r="J44" s="8" t="s">
        <v>86</v>
      </c>
    </row>
    <row r="45" ht="20.1" customHeight="1" spans="1:10">
      <c r="A45" s="13">
        <v>40</v>
      </c>
      <c r="B45" s="18" t="s">
        <v>78</v>
      </c>
      <c r="C45" s="18" t="s">
        <v>79</v>
      </c>
      <c r="D45" s="18" t="s">
        <v>80</v>
      </c>
      <c r="E45" s="18" t="s">
        <v>81</v>
      </c>
      <c r="F45" s="8" t="s">
        <v>202</v>
      </c>
      <c r="G45" s="8" t="s">
        <v>203</v>
      </c>
      <c r="H45" s="8" t="s">
        <v>122</v>
      </c>
      <c r="I45" s="8" t="s">
        <v>89</v>
      </c>
      <c r="J45" s="8" t="s">
        <v>204</v>
      </c>
    </row>
  </sheetData>
  <mergeCells count="9">
    <mergeCell ref="A4:J4"/>
    <mergeCell ref="H6:H13"/>
    <mergeCell ref="H14:H16"/>
    <mergeCell ref="H19:H22"/>
    <mergeCell ref="H23:H24"/>
    <mergeCell ref="H26:H29"/>
    <mergeCell ref="H30:H34"/>
    <mergeCell ref="H35:H38"/>
    <mergeCell ref="H39:H44"/>
  </mergeCells>
  <pageMargins left="1.02362204724409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9"/>
  <sheetViews>
    <sheetView tabSelected="1" workbookViewId="0">
      <selection activeCell="K9" sqref="K9"/>
    </sheetView>
  </sheetViews>
  <sheetFormatPr defaultColWidth="9" defaultRowHeight="13.5" outlineLevelCol="6"/>
  <cols>
    <col min="1" max="1" width="15.125" customWidth="1"/>
    <col min="2" max="2" width="17.75" style="1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205</v>
      </c>
      <c r="B4" s="2"/>
      <c r="C4" s="2"/>
      <c r="D4" s="2"/>
      <c r="E4" s="2"/>
      <c r="F4" s="2"/>
      <c r="G4" s="2"/>
    </row>
    <row r="5" ht="38.25" customHeight="1" spans="1:7">
      <c r="A5" s="3" t="s">
        <v>206</v>
      </c>
      <c r="B5" s="3"/>
      <c r="C5" s="3"/>
      <c r="E5" s="4" t="s">
        <v>207</v>
      </c>
      <c r="F5" s="4"/>
      <c r="G5" s="4"/>
    </row>
    <row r="6" ht="24.95" customHeight="1" spans="1:7">
      <c r="A6" s="5" t="s">
        <v>68</v>
      </c>
      <c r="B6" s="5" t="s">
        <v>208</v>
      </c>
      <c r="C6" s="5" t="s">
        <v>209</v>
      </c>
      <c r="D6" s="5" t="s">
        <v>210</v>
      </c>
      <c r="E6" s="5" t="s">
        <v>211</v>
      </c>
      <c r="F6" s="5" t="s">
        <v>212</v>
      </c>
      <c r="G6" s="5" t="s">
        <v>213</v>
      </c>
    </row>
    <row r="7" ht="24.95" customHeight="1" spans="1:7">
      <c r="A7" s="5">
        <v>1</v>
      </c>
      <c r="B7" s="6">
        <v>45318</v>
      </c>
      <c r="C7" s="7" t="s">
        <v>87</v>
      </c>
      <c r="D7" s="8" t="s">
        <v>81</v>
      </c>
      <c r="E7" s="8" t="s">
        <v>90</v>
      </c>
      <c r="F7" s="5" t="s">
        <v>214</v>
      </c>
      <c r="G7" s="5" t="s">
        <v>215</v>
      </c>
    </row>
    <row r="8" ht="24.95" customHeight="1" spans="1:7">
      <c r="A8" s="5">
        <v>2</v>
      </c>
      <c r="B8" s="6">
        <v>45318</v>
      </c>
      <c r="C8" s="7" t="s">
        <v>110</v>
      </c>
      <c r="D8" s="8" t="s">
        <v>81</v>
      </c>
      <c r="E8" s="8" t="s">
        <v>113</v>
      </c>
      <c r="F8" s="5" t="s">
        <v>214</v>
      </c>
      <c r="G8" s="5" t="s">
        <v>215</v>
      </c>
    </row>
    <row r="9" ht="24.95" customHeight="1" spans="1:7">
      <c r="A9" s="5">
        <v>3</v>
      </c>
      <c r="B9" s="6">
        <v>45318</v>
      </c>
      <c r="C9" s="7" t="s">
        <v>121</v>
      </c>
      <c r="D9" s="8" t="s">
        <v>81</v>
      </c>
      <c r="E9" s="8" t="s">
        <v>123</v>
      </c>
      <c r="F9" s="5" t="s">
        <v>214</v>
      </c>
      <c r="G9" s="5" t="s">
        <v>215</v>
      </c>
    </row>
    <row r="10" ht="24.95" customHeight="1" spans="1:7">
      <c r="A10" s="5">
        <v>4</v>
      </c>
      <c r="B10" s="6">
        <v>45318</v>
      </c>
      <c r="C10" s="7" t="s">
        <v>124</v>
      </c>
      <c r="D10" s="8" t="s">
        <v>81</v>
      </c>
      <c r="E10" s="8" t="s">
        <v>126</v>
      </c>
      <c r="F10" s="5" t="s">
        <v>214</v>
      </c>
      <c r="G10" s="5" t="s">
        <v>215</v>
      </c>
    </row>
    <row r="11" ht="24.95" customHeight="1" spans="1:7">
      <c r="A11" s="5">
        <v>5</v>
      </c>
      <c r="B11" s="6">
        <v>45318</v>
      </c>
      <c r="C11" s="7" t="s">
        <v>131</v>
      </c>
      <c r="D11" s="8" t="s">
        <v>81</v>
      </c>
      <c r="E11" s="8" t="s">
        <v>133</v>
      </c>
      <c r="F11" s="5" t="s">
        <v>214</v>
      </c>
      <c r="G11" s="5" t="s">
        <v>215</v>
      </c>
    </row>
    <row r="12" ht="24.95" customHeight="1" spans="1:7">
      <c r="A12" s="5">
        <v>6</v>
      </c>
      <c r="B12" s="6">
        <v>45318</v>
      </c>
      <c r="C12" s="7" t="s">
        <v>145</v>
      </c>
      <c r="D12" s="8" t="s">
        <v>81</v>
      </c>
      <c r="E12" s="8" t="s">
        <v>147</v>
      </c>
      <c r="F12" s="5" t="s">
        <v>214</v>
      </c>
      <c r="G12" s="5" t="s">
        <v>215</v>
      </c>
    </row>
    <row r="13" ht="24.95" customHeight="1" spans="1:7">
      <c r="A13" s="5">
        <v>7</v>
      </c>
      <c r="B13" s="6">
        <v>45318</v>
      </c>
      <c r="C13" s="7" t="s">
        <v>148</v>
      </c>
      <c r="D13" s="8" t="s">
        <v>81</v>
      </c>
      <c r="E13" s="8" t="s">
        <v>150</v>
      </c>
      <c r="F13" s="5" t="s">
        <v>214</v>
      </c>
      <c r="G13" s="5" t="s">
        <v>215</v>
      </c>
    </row>
    <row r="14" ht="24.95" customHeight="1" spans="1:7">
      <c r="A14" s="5">
        <v>8</v>
      </c>
      <c r="B14" s="6">
        <v>45318</v>
      </c>
      <c r="C14" s="7" t="s">
        <v>153</v>
      </c>
      <c r="D14" s="8" t="s">
        <v>81</v>
      </c>
      <c r="E14" s="8" t="s">
        <v>154</v>
      </c>
      <c r="F14" s="5" t="s">
        <v>214</v>
      </c>
      <c r="G14" s="5" t="s">
        <v>215</v>
      </c>
    </row>
    <row r="15" ht="24.95" customHeight="1" spans="1:7">
      <c r="A15" s="5">
        <v>9</v>
      </c>
      <c r="B15" s="6">
        <v>45318</v>
      </c>
      <c r="C15" s="7" t="s">
        <v>171</v>
      </c>
      <c r="D15" s="8" t="s">
        <v>81</v>
      </c>
      <c r="E15" s="8" t="s">
        <v>172</v>
      </c>
      <c r="F15" s="5" t="s">
        <v>214</v>
      </c>
      <c r="G15" s="5" t="s">
        <v>215</v>
      </c>
    </row>
    <row r="16" ht="24.95" customHeight="1" spans="1:7">
      <c r="A16" s="5">
        <v>10</v>
      </c>
      <c r="B16" s="6">
        <v>45318</v>
      </c>
      <c r="C16" s="7" t="s">
        <v>181</v>
      </c>
      <c r="D16" s="8" t="s">
        <v>81</v>
      </c>
      <c r="E16" s="8" t="s">
        <v>182</v>
      </c>
      <c r="F16" s="5" t="s">
        <v>214</v>
      </c>
      <c r="G16" s="5" t="s">
        <v>215</v>
      </c>
    </row>
    <row r="17" ht="24.95" customHeight="1" spans="1:7">
      <c r="A17" s="5">
        <v>11</v>
      </c>
      <c r="B17" s="6">
        <v>45318</v>
      </c>
      <c r="C17" s="7" t="s">
        <v>192</v>
      </c>
      <c r="D17" s="8" t="s">
        <v>81</v>
      </c>
      <c r="E17" s="8" t="s">
        <v>194</v>
      </c>
      <c r="F17" s="5" t="s">
        <v>214</v>
      </c>
      <c r="G17" s="5" t="s">
        <v>215</v>
      </c>
    </row>
    <row r="18" ht="24.95" customHeight="1" spans="1:7">
      <c r="A18" s="5">
        <v>12</v>
      </c>
      <c r="B18" s="6">
        <v>45318</v>
      </c>
      <c r="C18" s="7" t="s">
        <v>202</v>
      </c>
      <c r="D18" s="8" t="s">
        <v>81</v>
      </c>
      <c r="E18" s="8" t="s">
        <v>204</v>
      </c>
      <c r="F18" s="5" t="s">
        <v>214</v>
      </c>
      <c r="G18" s="5" t="s">
        <v>215</v>
      </c>
    </row>
    <row r="19" ht="19.5" customHeight="1" spans="1:1">
      <c r="A19" t="s">
        <v>216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2024-02-06T02:40:00Z</cp:lastPrinted>
  <dcterms:modified xsi:type="dcterms:W3CDTF">2024-09-29T02:38:45Z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