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受益脱贫户满意度!$A$4:$G$16</definedName>
    <definedName name="_xlnm.Print_Area" localSheetId="2">受益脱贫户信息!$A$4:$J$32</definedName>
    <definedName name="_xlnm.Print_Area" localSheetId="1">资金分配明细及支出情况!$A$4:$K$9</definedName>
  </definedNames>
  <calcPr calcId="144525"/>
</workbook>
</file>

<file path=xl/sharedStrings.xml><?xml version="1.0" encoding="utf-8"?>
<sst xmlns="http://schemas.openxmlformats.org/spreadsheetml/2006/main" count="373" uniqueCount="181">
  <si>
    <t>绩效目标自评表</t>
  </si>
  <si>
    <t>(2023年度）</t>
  </si>
  <si>
    <t>项目名称</t>
  </si>
  <si>
    <t>2023年柳北区石碑坪镇大仙村产业道路建设项目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</si>
  <si>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</si>
  <si>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</si>
  <si>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</si>
  <si>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</si>
  <si>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</si>
  <si>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</si>
  <si>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</si>
  <si>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</si>
  <si>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</si>
  <si>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</si>
  <si>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</si>
  <si>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</si>
  <si>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</si>
  <si>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</si>
  <si>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</si>
  <si>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</si>
  <si>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</si>
  <si>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</si>
  <si>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修建产业道路2000米、配套挡土墙</t>
  </si>
  <si>
    <t>已完成修建产业道路2000米、配套挡土墙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</si>
  <si>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</si>
  <si>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</si>
  <si>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</si>
  <si>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</si>
  <si>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</si>
  <si>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</si>
  <si>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</si>
  <si>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</si>
  <si>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</si>
  <si>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修建产业道路及配套挡土墙≥**米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</si>
  <si>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</si>
  <si>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</si>
  <si>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</si>
  <si>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</si>
  <si>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</si>
  <si>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</si>
  <si>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</si>
  <si>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</si>
  <si>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</si>
  <si>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</si>
  <si>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</si>
  <si>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</si>
  <si>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</si>
  <si>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</si>
  <si>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</si>
  <si>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</si>
  <si>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</si>
  <si>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</si>
  <si>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</si>
  <si>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</si>
  <si>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</si>
  <si>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</si>
  <si>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</si>
  <si>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</si>
  <si>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</si>
  <si>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</si>
  <si>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</si>
  <si>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</si>
  <si>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柳财预[2023]555号</t>
  </si>
  <si>
    <t>市级</t>
  </si>
  <si>
    <t>石碑坪镇大仙村</t>
  </si>
  <si>
    <t>覃建宝        廖静华            咸锋               黄海波               韦金水              覃达玉             江华              陈桂连            吕吉华</t>
  </si>
  <si>
    <t>柳财预追[2023]271号</t>
  </si>
  <si>
    <t>自治区</t>
  </si>
  <si>
    <t>柳财预追[2022]564号</t>
  </si>
  <si>
    <t>合计</t>
  </si>
  <si>
    <t>2023年柳北区石碑坪镇大仙村产业道路建设项目受益脱贫户信息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</si>
  <si>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</si>
  <si>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</si>
  <si>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</si>
  <si>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</si>
  <si>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</si>
  <si>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</si>
  <si>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</si>
  <si>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</si>
  <si>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</si>
  <si>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</si>
  <si>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</si>
  <si>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</si>
  <si>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大仙村</t>
  </si>
  <si>
    <t>山背屯</t>
  </si>
  <si>
    <t>覃建宝</t>
  </si>
  <si>
    <t>450211********0030</t>
  </si>
  <si>
    <t>4</t>
  </si>
  <si>
    <t>户主</t>
  </si>
  <si>
    <t>130****1295</t>
  </si>
  <si>
    <t>覃丹妮</t>
  </si>
  <si>
    <t>450205********1920</t>
  </si>
  <si>
    <t>之女</t>
  </si>
  <si>
    <t>181****0756</t>
  </si>
  <si>
    <t>覃杰</t>
  </si>
  <si>
    <t>450222********1339</t>
  </si>
  <si>
    <t>之子</t>
  </si>
  <si>
    <t>133****9965</t>
  </si>
  <si>
    <t>龙顺珍</t>
  </si>
  <si>
    <t>450222********1344</t>
  </si>
  <si>
    <t>配偶</t>
  </si>
  <si>
    <t>151****7694</t>
  </si>
  <si>
    <t>廖静华</t>
  </si>
  <si>
    <t>450211********0016</t>
  </si>
  <si>
    <t>1</t>
  </si>
  <si>
    <t>137****7096</t>
  </si>
  <si>
    <t>咸锋</t>
  </si>
  <si>
    <t>450221********6033</t>
  </si>
  <si>
    <t>3</t>
  </si>
  <si>
    <t>182****8654</t>
  </si>
  <si>
    <t>咸陈俊</t>
  </si>
  <si>
    <t>450205********1918</t>
  </si>
  <si>
    <t/>
  </si>
  <si>
    <t>陈桂兵</t>
  </si>
  <si>
    <t>450211********0037</t>
  </si>
  <si>
    <t>之父</t>
  </si>
  <si>
    <t>134****6991</t>
  </si>
  <si>
    <t>何桂华</t>
  </si>
  <si>
    <t>450222********0623</t>
  </si>
  <si>
    <t>151****8148</t>
  </si>
  <si>
    <t>黄丹</t>
  </si>
  <si>
    <t>450205********1929</t>
  </si>
  <si>
    <t>152****7656</t>
  </si>
  <si>
    <t>黄海波</t>
  </si>
  <si>
    <t>450211********0019</t>
  </si>
  <si>
    <t>韦金水</t>
  </si>
  <si>
    <t>157****3202</t>
  </si>
  <si>
    <t>韦双燕</t>
  </si>
  <si>
    <t>450205********1921</t>
  </si>
  <si>
    <t>吴爱芳</t>
  </si>
  <si>
    <t>452723********5221</t>
  </si>
  <si>
    <t>173****6701</t>
  </si>
  <si>
    <t>覃达玉</t>
  </si>
  <si>
    <t>450211********0028</t>
  </si>
  <si>
    <t>2</t>
  </si>
  <si>
    <t>137****7437</t>
  </si>
  <si>
    <t>曾祥雄</t>
  </si>
  <si>
    <t>450211********0012</t>
  </si>
  <si>
    <t>陈叶莲</t>
  </si>
  <si>
    <t>450222********0349</t>
  </si>
  <si>
    <t>178****6331</t>
  </si>
  <si>
    <t>江奕辰</t>
  </si>
  <si>
    <t>450205********1919</t>
  </si>
  <si>
    <t>江华</t>
  </si>
  <si>
    <t>450211********0014</t>
  </si>
  <si>
    <t>157****7623</t>
  </si>
  <si>
    <t>陈桂连</t>
  </si>
  <si>
    <t>450211********0022</t>
  </si>
  <si>
    <t>135****9086</t>
  </si>
  <si>
    <t>陈木火</t>
  </si>
  <si>
    <t>450211********0013</t>
  </si>
  <si>
    <t>185****6989</t>
  </si>
  <si>
    <t>陈子国</t>
  </si>
  <si>
    <t>450211********0075</t>
  </si>
  <si>
    <t>135****8735</t>
  </si>
  <si>
    <t>韦光宁</t>
  </si>
  <si>
    <t>450222********003X</t>
  </si>
  <si>
    <t>134****8157</t>
  </si>
  <si>
    <t>覃菊英</t>
  </si>
  <si>
    <t>450211********0021</t>
  </si>
  <si>
    <t>136****5150</t>
  </si>
  <si>
    <t>吕吉华</t>
  </si>
  <si>
    <t>450211********001X</t>
  </si>
  <si>
    <t>150****5348</t>
  </si>
  <si>
    <t>吕永秀</t>
  </si>
  <si>
    <t>450211********0024</t>
  </si>
  <si>
    <t>吕永慧</t>
  </si>
  <si>
    <t>450211********0049</t>
  </si>
  <si>
    <t>151****3442</t>
  </si>
  <si>
    <t>2023年衔接资金项目受益脱贫户满意度抽查情况表</t>
  </si>
  <si>
    <t>部门：柳北区乡村振兴局</t>
  </si>
  <si>
    <t>项目名称：2023年柳北区石碑坪镇大仙村产业道路建设项目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</si>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</sst>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_ "/>
  </numFmts>
  <fonts count="3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1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0" fillId="26" borderId="23" applyNumberFormat="0" applyAlignment="0" applyProtection="0">
      <alignment vertical="center"/>
    </xf>
    <xf numFmtId="0" fontId="28" fillId="26" borderId="21" applyNumberFormat="0" applyAlignment="0" applyProtection="0">
      <alignment vertical="center"/>
    </xf>
    <xf numFmtId="0" fontId="33" fillId="28" borderId="24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10" fontId="8" fillId="2" borderId="2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 wrapText="1"/>
    </xf>
    <xf numFmtId="176" fontId="2" fillId="2" borderId="10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176" fontId="2" fillId="2" borderId="1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178" fontId="16" fillId="2" borderId="2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77" fontId="15" fillId="2" borderId="2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16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4" workbookViewId="0">
      <selection activeCell="N13" sqref="N13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ht="18.75" spans="1:10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ht="20.1" customHeight="1" spans="1:10">
      <c r="A3" s="46" t="s">
        <v>2</v>
      </c>
      <c r="B3" s="46"/>
      <c r="C3" s="46"/>
      <c r="D3" s="47" t="s">
        <v>3</v>
      </c>
      <c r="E3" s="47"/>
      <c r="F3" s="46" t="s">
        <v>4</v>
      </c>
      <c r="G3" s="47" t="s">
        <v>5</v>
      </c>
      <c r="H3" s="47"/>
      <c r="I3" s="47"/>
      <c r="J3" s="47"/>
    </row>
    <row r="4" ht="20.1" customHeight="1" spans="1:10">
      <c r="A4" s="46" t="s">
        <v>6</v>
      </c>
      <c r="B4" s="46"/>
      <c r="C4" s="46"/>
      <c r="D4" s="47" t="s">
        <v>7</v>
      </c>
      <c r="E4" s="47"/>
      <c r="F4" s="46" t="s">
        <v>8</v>
      </c>
      <c r="G4" s="47" t="s">
        <v>7</v>
      </c>
      <c r="H4" s="47"/>
      <c r="I4" s="47"/>
      <c r="J4" s="47"/>
    </row>
    <row r="5" ht="20.1" customHeight="1" spans="1:10">
      <c r="A5" s="48" t="s">
        <v>9</v>
      </c>
      <c r="B5" s="49"/>
      <c r="C5" s="49"/>
      <c r="D5" s="47"/>
      <c r="E5" s="50" t="s">
        <v>10</v>
      </c>
      <c r="F5" s="50" t="s">
        <v>11</v>
      </c>
      <c r="G5" s="46" t="s">
        <v>12</v>
      </c>
      <c r="H5" s="46" t="s">
        <v>13</v>
      </c>
      <c r="I5" s="46"/>
      <c r="J5" s="46" t="s">
        <v>14</v>
      </c>
    </row>
    <row r="6" ht="30" customHeight="1" spans="1:10">
      <c r="A6" s="51"/>
      <c r="B6" s="52"/>
      <c r="C6" s="52"/>
      <c r="D6" s="46" t="s">
        <v>15</v>
      </c>
      <c r="E6" s="53">
        <f>1431566.18/10000</f>
        <v>143.156618</v>
      </c>
      <c r="F6" s="53">
        <f>1431566.18/10000</f>
        <v>143.156618</v>
      </c>
      <c r="G6" s="46">
        <v>10</v>
      </c>
      <c r="H6" s="54">
        <f>F6/E6</f>
        <v>1</v>
      </c>
      <c r="I6" s="54"/>
      <c r="J6" s="47">
        <v>10</v>
      </c>
    </row>
    <row r="7" ht="20.1" customHeight="1" spans="1:10">
      <c r="A7" s="51"/>
      <c r="B7" s="52"/>
      <c r="C7" s="52"/>
      <c r="D7" s="46" t="s">
        <v>16</v>
      </c>
      <c r="E7" s="53">
        <f>1431566.18/10000</f>
        <v>143.156618</v>
      </c>
      <c r="F7" s="53">
        <f>1431566.18/10000</f>
        <v>143.156618</v>
      </c>
      <c r="G7" s="46" t="s">
        <v>17</v>
      </c>
      <c r="H7" s="54">
        <f>F7/E7</f>
        <v>1</v>
      </c>
      <c r="I7" s="54"/>
      <c r="J7" s="46" t="s">
        <v>17</v>
      </c>
    </row>
    <row r="8" ht="20.1" customHeight="1" spans="1:10">
      <c r="A8" s="55"/>
      <c r="B8" s="56"/>
      <c r="C8" s="56"/>
      <c r="D8" s="46" t="s">
        <v>18</v>
      </c>
      <c r="E8" s="47"/>
      <c r="F8" s="47"/>
      <c r="G8" s="46" t="s">
        <v>17</v>
      </c>
      <c r="H8" s="47"/>
      <c r="I8" s="47"/>
      <c r="J8" s="46" t="s">
        <v>17</v>
      </c>
    </row>
    <row r="9" ht="20.1" customHeight="1" spans="1:10">
      <c r="A9" s="57" t="s">
        <v>19</v>
      </c>
      <c r="B9" s="46" t="s">
        <v>20</v>
      </c>
      <c r="C9" s="46"/>
      <c r="D9" s="46"/>
      <c r="E9" s="46"/>
      <c r="F9" s="46" t="s">
        <v>21</v>
      </c>
      <c r="G9" s="46"/>
      <c r="H9" s="46"/>
      <c r="I9" s="46"/>
      <c r="J9" s="46"/>
    </row>
    <row r="10" s="17" customFormat="1" ht="27.95" customHeight="1" spans="1:10">
      <c r="A10" s="58"/>
      <c r="B10" s="59" t="s">
        <v>22</v>
      </c>
      <c r="C10" s="59"/>
      <c r="D10" s="59"/>
      <c r="E10" s="59"/>
      <c r="F10" s="59" t="s">
        <v>23</v>
      </c>
      <c r="G10" s="59"/>
      <c r="H10" s="59"/>
      <c r="I10" s="59"/>
      <c r="J10" s="59"/>
    </row>
    <row r="11" s="17" customFormat="1" ht="30" customHeight="1" spans="1:10">
      <c r="A11" s="60" t="s">
        <v>24</v>
      </c>
      <c r="B11" s="61" t="s">
        <v>25</v>
      </c>
      <c r="C11" s="61" t="s">
        <v>26</v>
      </c>
      <c r="D11" s="61" t="s">
        <v>27</v>
      </c>
      <c r="E11" s="61" t="s">
        <v>12</v>
      </c>
      <c r="F11" s="61" t="s">
        <v>28</v>
      </c>
      <c r="G11" s="61" t="s">
        <v>29</v>
      </c>
      <c r="H11" s="61" t="s">
        <v>14</v>
      </c>
      <c r="I11" s="61" t="s">
        <v>30</v>
      </c>
      <c r="J11" s="61"/>
    </row>
    <row r="12" s="17" customFormat="1" ht="20.1" customHeight="1" spans="1:10">
      <c r="A12" s="62"/>
      <c r="B12" s="60" t="s">
        <v>31</v>
      </c>
      <c r="C12" s="63" t="s">
        <v>32</v>
      </c>
      <c r="D12" s="64" t="s">
        <v>33</v>
      </c>
      <c r="E12" s="59">
        <v>20</v>
      </c>
      <c r="F12" s="59">
        <v>2000</v>
      </c>
      <c r="G12" s="59">
        <v>2000</v>
      </c>
      <c r="H12" s="59">
        <v>20</v>
      </c>
      <c r="I12" s="59"/>
      <c r="J12" s="59"/>
    </row>
    <row r="13" s="17" customFormat="1" ht="20.1" customHeight="1" spans="1:10">
      <c r="A13" s="62"/>
      <c r="B13" s="62"/>
      <c r="C13" s="63" t="s">
        <v>34</v>
      </c>
      <c r="D13" s="59" t="s">
        <v>35</v>
      </c>
      <c r="E13" s="59">
        <v>10</v>
      </c>
      <c r="F13" s="65">
        <v>100</v>
      </c>
      <c r="G13" s="65">
        <v>100</v>
      </c>
      <c r="H13" s="59">
        <v>10</v>
      </c>
      <c r="I13" s="59"/>
      <c r="J13" s="59"/>
    </row>
    <row r="14" s="17" customFormat="1" ht="20.1" customHeight="1" spans="1:10">
      <c r="A14" s="62"/>
      <c r="B14" s="62"/>
      <c r="C14" s="63" t="s">
        <v>36</v>
      </c>
      <c r="D14" s="59" t="s">
        <v>37</v>
      </c>
      <c r="E14" s="59">
        <v>10</v>
      </c>
      <c r="F14" s="65">
        <v>100</v>
      </c>
      <c r="G14" s="65">
        <v>100</v>
      </c>
      <c r="H14" s="59">
        <v>10</v>
      </c>
      <c r="I14" s="59"/>
      <c r="J14" s="59"/>
    </row>
    <row r="15" s="17" customFormat="1" ht="20.1" customHeight="1" spans="1:10">
      <c r="A15" s="62"/>
      <c r="B15" s="66"/>
      <c r="C15" s="63" t="s">
        <v>38</v>
      </c>
      <c r="D15" s="59" t="s">
        <v>39</v>
      </c>
      <c r="E15" s="59">
        <v>10</v>
      </c>
      <c r="F15" s="67">
        <v>143.156618</v>
      </c>
      <c r="G15" s="67">
        <v>143.156618</v>
      </c>
      <c r="H15" s="59">
        <v>10</v>
      </c>
      <c r="I15" s="64"/>
      <c r="J15" s="73"/>
    </row>
    <row r="16" s="17" customFormat="1" ht="20.1" customHeight="1" spans="1:10">
      <c r="A16" s="62"/>
      <c r="B16" s="62" t="s">
        <v>40</v>
      </c>
      <c r="C16" s="63" t="s">
        <v>41</v>
      </c>
      <c r="D16" s="59" t="s">
        <v>42</v>
      </c>
      <c r="E16" s="59">
        <v>15</v>
      </c>
      <c r="F16" s="59">
        <v>27</v>
      </c>
      <c r="G16" s="59">
        <v>27</v>
      </c>
      <c r="H16" s="59">
        <v>15</v>
      </c>
      <c r="I16" s="59"/>
      <c r="J16" s="59"/>
    </row>
    <row r="17" s="17" customFormat="1" ht="20.1" customHeight="1" spans="1:10">
      <c r="A17" s="62"/>
      <c r="B17" s="66"/>
      <c r="C17" s="68" t="s">
        <v>43</v>
      </c>
      <c r="D17" s="59" t="s">
        <v>44</v>
      </c>
      <c r="E17" s="59">
        <v>15</v>
      </c>
      <c r="F17" s="59">
        <v>3</v>
      </c>
      <c r="G17" s="59">
        <v>3</v>
      </c>
      <c r="H17" s="59">
        <v>15</v>
      </c>
      <c r="I17" s="59"/>
      <c r="J17" s="59"/>
    </row>
    <row r="18" s="17" customFormat="1" spans="1:10">
      <c r="A18" s="62"/>
      <c r="B18" s="60" t="s">
        <v>45</v>
      </c>
      <c r="C18" s="63" t="s">
        <v>46</v>
      </c>
      <c r="D18" s="59" t="s">
        <v>47</v>
      </c>
      <c r="E18" s="59">
        <v>10</v>
      </c>
      <c r="F18" s="59">
        <v>90</v>
      </c>
      <c r="G18" s="59">
        <v>100</v>
      </c>
      <c r="H18" s="59">
        <v>10</v>
      </c>
      <c r="I18" s="59"/>
      <c r="J18" s="59"/>
    </row>
    <row r="19" s="17" customFormat="1" spans="1:10">
      <c r="A19" s="62"/>
      <c r="B19" s="62"/>
      <c r="C19" s="69"/>
      <c r="D19" s="59"/>
      <c r="E19" s="59"/>
      <c r="F19" s="59"/>
      <c r="G19" s="59"/>
      <c r="H19" s="59"/>
      <c r="I19" s="59"/>
      <c r="J19" s="59"/>
    </row>
    <row r="20" s="17" customFormat="1" ht="20.1" customHeight="1" spans="1:10">
      <c r="A20" s="61" t="s">
        <v>48</v>
      </c>
      <c r="B20" s="61"/>
      <c r="C20" s="61"/>
      <c r="D20" s="61"/>
      <c r="E20" s="61">
        <v>90</v>
      </c>
      <c r="F20" s="59"/>
      <c r="G20" s="59"/>
      <c r="H20" s="59">
        <v>90</v>
      </c>
      <c r="I20" s="74"/>
      <c r="J20" s="74"/>
    </row>
    <row r="21" s="17" customFormat="1" ht="20.25" customHeight="1" spans="2:10">
      <c r="B21" s="70" t="s">
        <v>49</v>
      </c>
      <c r="C21" s="71"/>
      <c r="F21" s="72" t="s">
        <v>50</v>
      </c>
      <c r="G21" s="72"/>
      <c r="H21" s="72"/>
      <c r="I21" s="72"/>
      <c r="J21" s="75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K9"/>
  <sheetViews>
    <sheetView workbookViewId="0">
      <selection activeCell="K9" sqref="A4:K9"/>
    </sheetView>
  </sheetViews>
  <sheetFormatPr defaultColWidth="9" defaultRowHeight="13.5"/>
  <cols>
    <col min="1" max="1" width="17.375" customWidth="1"/>
    <col min="2" max="2" width="20.125" customWidth="1"/>
    <col min="4" max="4" width="13.25" customWidth="1"/>
    <col min="5" max="5" width="14.5" customWidth="1"/>
    <col min="9" max="9" width="10.75" customWidth="1"/>
    <col min="11" max="11" width="13.5" customWidth="1"/>
  </cols>
  <sheetData>
    <row r="4" ht="42.75" customHeight="1" spans="1:11">
      <c r="A4" s="18" t="s">
        <v>51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ht="28.5" customHeight="1" spans="1:11">
      <c r="A5" s="19" t="s">
        <v>2</v>
      </c>
      <c r="B5" s="19" t="s">
        <v>52</v>
      </c>
      <c r="C5" s="19" t="s">
        <v>53</v>
      </c>
      <c r="D5" s="20" t="s">
        <v>54</v>
      </c>
      <c r="E5" s="20" t="s">
        <v>55</v>
      </c>
      <c r="F5" s="20" t="s">
        <v>56</v>
      </c>
      <c r="G5" s="21" t="s">
        <v>57</v>
      </c>
      <c r="H5" s="21" t="s">
        <v>58</v>
      </c>
      <c r="I5" s="20" t="s">
        <v>59</v>
      </c>
      <c r="J5" s="20" t="s">
        <v>60</v>
      </c>
      <c r="K5" s="20" t="s">
        <v>61</v>
      </c>
    </row>
    <row r="6" s="17" customFormat="1" ht="54" customHeight="1" spans="1:11">
      <c r="A6" s="22" t="s">
        <v>3</v>
      </c>
      <c r="B6" s="23" t="s">
        <v>62</v>
      </c>
      <c r="C6" s="24" t="s">
        <v>63</v>
      </c>
      <c r="D6" s="20">
        <v>1239500</v>
      </c>
      <c r="E6" s="20">
        <v>1239500</v>
      </c>
      <c r="F6" s="20">
        <f>D6-E6</f>
        <v>0</v>
      </c>
      <c r="G6" s="25">
        <f>E6/D6</f>
        <v>1</v>
      </c>
      <c r="H6" s="26" t="s">
        <v>64</v>
      </c>
      <c r="I6" s="36">
        <v>27</v>
      </c>
      <c r="J6" s="36">
        <v>9</v>
      </c>
      <c r="K6" s="37" t="s">
        <v>65</v>
      </c>
    </row>
    <row r="7" s="17" customFormat="1" ht="51.75" customHeight="1" spans="1:11">
      <c r="A7" s="27"/>
      <c r="B7" s="23" t="s">
        <v>66</v>
      </c>
      <c r="C7" s="24" t="s">
        <v>67</v>
      </c>
      <c r="D7" s="20">
        <v>164725.32</v>
      </c>
      <c r="E7" s="20">
        <v>164725.32</v>
      </c>
      <c r="F7" s="20">
        <f t="shared" ref="F7:F8" si="0">D7-E7</f>
        <v>0</v>
      </c>
      <c r="G7" s="25">
        <f t="shared" ref="G7:G9" si="1">E7/D7</f>
        <v>1</v>
      </c>
      <c r="H7" s="28"/>
      <c r="I7" s="38"/>
      <c r="J7" s="38"/>
      <c r="K7" s="39"/>
    </row>
    <row r="8" s="17" customFormat="1" ht="51.75" customHeight="1" spans="1:11">
      <c r="A8" s="29"/>
      <c r="B8" s="23" t="s">
        <v>68</v>
      </c>
      <c r="C8" s="24" t="s">
        <v>67</v>
      </c>
      <c r="D8" s="20">
        <v>27340.86</v>
      </c>
      <c r="E8" s="20">
        <v>27340.86</v>
      </c>
      <c r="F8" s="20">
        <f t="shared" si="0"/>
        <v>0</v>
      </c>
      <c r="G8" s="25">
        <f t="shared" si="1"/>
        <v>1</v>
      </c>
      <c r="H8" s="30"/>
      <c r="I8" s="40"/>
      <c r="J8" s="40"/>
      <c r="K8" s="41"/>
    </row>
    <row r="9" s="17" customFormat="1" ht="48.75" customHeight="1" spans="1:11">
      <c r="A9" s="31" t="s">
        <v>69</v>
      </c>
      <c r="B9" s="32"/>
      <c r="C9" s="32"/>
      <c r="D9" s="33">
        <f>SUM(D6:D8)</f>
        <v>1431566.18</v>
      </c>
      <c r="E9" s="33">
        <f>SUM(E6:E8)</f>
        <v>1431566.18</v>
      </c>
      <c r="F9" s="33">
        <f>SUM(F6:F7)</f>
        <v>0</v>
      </c>
      <c r="G9" s="34">
        <f t="shared" si="1"/>
        <v>1</v>
      </c>
      <c r="H9" s="35" t="s">
        <v>17</v>
      </c>
      <c r="I9" s="42"/>
      <c r="J9" s="43"/>
      <c r="K9" s="13" t="s">
        <v>17</v>
      </c>
    </row>
  </sheetData>
  <mergeCells count="7">
    <mergeCell ref="A4:K4"/>
    <mergeCell ref="A9:C9"/>
    <mergeCell ref="A6:A8"/>
    <mergeCell ref="H6:H8"/>
    <mergeCell ref="I6:I8"/>
    <mergeCell ref="J6:J8"/>
    <mergeCell ref="K6:K8"/>
  </mergeCells>
  <pageMargins left="0.708661417322835" right="0.708661417322835" top="0.748031496062992" bottom="0.748031496062992" header="0.31496062992126" footer="0.31496062992126"/>
  <pageSetup paperSize="9" scale="9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32"/>
  <sheetViews>
    <sheetView tabSelected="1" workbookViewId="0">
      <selection activeCell="O19" sqref="O18:O19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4.125" customWidth="1"/>
    <col min="9" max="9" width="13.625" customWidth="1"/>
    <col min="10" max="10" width="15.375" customWidth="1"/>
  </cols>
  <sheetData>
    <row r="4" ht="54" customHeight="1" spans="1:10">
      <c r="A4" s="9" t="s">
        <v>70</v>
      </c>
      <c r="B4" s="9"/>
      <c r="C4" s="9"/>
      <c r="D4" s="9"/>
      <c r="E4" s="9"/>
      <c r="F4" s="9"/>
      <c r="G4" s="9"/>
      <c r="H4" s="9"/>
      <c r="I4" s="9"/>
      <c r="J4" s="9"/>
    </row>
    <row r="5" ht="15.75" spans="1:10">
      <c r="A5" s="10" t="s">
        <v>71</v>
      </c>
      <c r="B5" s="10" t="s">
        <v>72</v>
      </c>
      <c r="C5" s="10" t="s">
        <v>73</v>
      </c>
      <c r="D5" s="10" t="s">
        <v>74</v>
      </c>
      <c r="E5" s="10" t="s">
        <v>75</v>
      </c>
      <c r="F5" s="10" t="s">
        <v>76</v>
      </c>
      <c r="G5" s="10" t="s">
        <v>77</v>
      </c>
      <c r="H5" s="10" t="s">
        <v>78</v>
      </c>
      <c r="I5" s="10" t="s">
        <v>79</v>
      </c>
      <c r="J5" s="10" t="s">
        <v>80</v>
      </c>
    </row>
    <row r="6" ht="15" spans="1:10">
      <c r="A6" s="11">
        <v>1</v>
      </c>
      <c r="B6" s="8" t="s">
        <v>81</v>
      </c>
      <c r="C6" s="8" t="s">
        <v>82</v>
      </c>
      <c r="D6" s="8" t="s">
        <v>83</v>
      </c>
      <c r="E6" s="8" t="s">
        <v>84</v>
      </c>
      <c r="F6" s="8" t="s">
        <v>85</v>
      </c>
      <c r="G6" s="8" t="s">
        <v>86</v>
      </c>
      <c r="H6" s="12" t="s">
        <v>87</v>
      </c>
      <c r="I6" s="8" t="s">
        <v>88</v>
      </c>
      <c r="J6" s="8" t="s">
        <v>89</v>
      </c>
    </row>
    <row r="7" ht="15" spans="1:10">
      <c r="A7" s="13">
        <v>2</v>
      </c>
      <c r="B7" s="8" t="s">
        <v>81</v>
      </c>
      <c r="C7" s="8" t="s">
        <v>82</v>
      </c>
      <c r="D7" s="8" t="s">
        <v>83</v>
      </c>
      <c r="E7" s="8" t="s">
        <v>84</v>
      </c>
      <c r="F7" s="8" t="s">
        <v>90</v>
      </c>
      <c r="G7" s="8" t="s">
        <v>91</v>
      </c>
      <c r="H7" s="14"/>
      <c r="I7" s="8" t="s">
        <v>92</v>
      </c>
      <c r="J7" s="8" t="s">
        <v>93</v>
      </c>
    </row>
    <row r="8" ht="15" spans="1:10">
      <c r="A8" s="13">
        <v>3</v>
      </c>
      <c r="B8" s="8" t="s">
        <v>81</v>
      </c>
      <c r="C8" s="8" t="s">
        <v>82</v>
      </c>
      <c r="D8" s="8" t="s">
        <v>83</v>
      </c>
      <c r="E8" s="8" t="s">
        <v>84</v>
      </c>
      <c r="F8" s="8" t="s">
        <v>94</v>
      </c>
      <c r="G8" s="8" t="s">
        <v>95</v>
      </c>
      <c r="H8" s="14"/>
      <c r="I8" s="8" t="s">
        <v>96</v>
      </c>
      <c r="J8" s="8" t="s">
        <v>97</v>
      </c>
    </row>
    <row r="9" ht="15" spans="1:10">
      <c r="A9" s="13">
        <v>4</v>
      </c>
      <c r="B9" s="8" t="s">
        <v>81</v>
      </c>
      <c r="C9" s="8" t="s">
        <v>82</v>
      </c>
      <c r="D9" s="8" t="s">
        <v>83</v>
      </c>
      <c r="E9" s="8" t="s">
        <v>84</v>
      </c>
      <c r="F9" s="8" t="s">
        <v>98</v>
      </c>
      <c r="G9" s="8" t="s">
        <v>99</v>
      </c>
      <c r="H9" s="15"/>
      <c r="I9" s="8" t="s">
        <v>100</v>
      </c>
      <c r="J9" s="8" t="s">
        <v>101</v>
      </c>
    </row>
    <row r="10" ht="15" spans="1:10">
      <c r="A10" s="13">
        <v>5</v>
      </c>
      <c r="B10" s="8" t="s">
        <v>81</v>
      </c>
      <c r="C10" s="8" t="s">
        <v>82</v>
      </c>
      <c r="D10" s="8" t="s">
        <v>83</v>
      </c>
      <c r="E10" s="8" t="s">
        <v>84</v>
      </c>
      <c r="F10" s="8" t="s">
        <v>102</v>
      </c>
      <c r="G10" s="8" t="s">
        <v>103</v>
      </c>
      <c r="H10" s="8" t="s">
        <v>104</v>
      </c>
      <c r="I10" s="8" t="s">
        <v>88</v>
      </c>
      <c r="J10" s="8" t="s">
        <v>105</v>
      </c>
    </row>
    <row r="11" ht="15" spans="1:10">
      <c r="A11" s="13">
        <v>6</v>
      </c>
      <c r="B11" s="8" t="s">
        <v>81</v>
      </c>
      <c r="C11" s="8" t="s">
        <v>82</v>
      </c>
      <c r="D11" s="8" t="s">
        <v>83</v>
      </c>
      <c r="E11" s="8" t="s">
        <v>84</v>
      </c>
      <c r="F11" s="8" t="s">
        <v>106</v>
      </c>
      <c r="G11" s="8" t="s">
        <v>107</v>
      </c>
      <c r="H11" s="16" t="s">
        <v>108</v>
      </c>
      <c r="I11" s="8" t="s">
        <v>88</v>
      </c>
      <c r="J11" s="8" t="s">
        <v>109</v>
      </c>
    </row>
    <row r="12" ht="15" spans="1:10">
      <c r="A12" s="13">
        <v>7</v>
      </c>
      <c r="B12" s="8" t="s">
        <v>81</v>
      </c>
      <c r="C12" s="8" t="s">
        <v>82</v>
      </c>
      <c r="D12" s="8" t="s">
        <v>83</v>
      </c>
      <c r="E12" s="8" t="s">
        <v>84</v>
      </c>
      <c r="F12" s="8" t="s">
        <v>110</v>
      </c>
      <c r="G12" s="8" t="s">
        <v>111</v>
      </c>
      <c r="H12" s="14"/>
      <c r="I12" s="8" t="s">
        <v>96</v>
      </c>
      <c r="J12" s="8" t="s">
        <v>112</v>
      </c>
    </row>
    <row r="13" ht="15" spans="1:10">
      <c r="A13" s="13">
        <v>8</v>
      </c>
      <c r="B13" s="8" t="s">
        <v>81</v>
      </c>
      <c r="C13" s="8" t="s">
        <v>82</v>
      </c>
      <c r="D13" s="8" t="s">
        <v>83</v>
      </c>
      <c r="E13" s="8" t="s">
        <v>84</v>
      </c>
      <c r="F13" s="8" t="s">
        <v>113</v>
      </c>
      <c r="G13" s="8" t="s">
        <v>114</v>
      </c>
      <c r="H13" s="15"/>
      <c r="I13" s="8" t="s">
        <v>115</v>
      </c>
      <c r="J13" s="8" t="s">
        <v>116</v>
      </c>
    </row>
    <row r="14" ht="15" spans="1:10">
      <c r="A14" s="13">
        <v>9</v>
      </c>
      <c r="B14" s="8" t="s">
        <v>81</v>
      </c>
      <c r="C14" s="8" t="s">
        <v>82</v>
      </c>
      <c r="D14" s="8" t="s">
        <v>83</v>
      </c>
      <c r="E14" s="8" t="s">
        <v>84</v>
      </c>
      <c r="F14" s="8" t="s">
        <v>117</v>
      </c>
      <c r="G14" s="8" t="s">
        <v>118</v>
      </c>
      <c r="H14" s="16" t="s">
        <v>108</v>
      </c>
      <c r="I14" s="8" t="s">
        <v>100</v>
      </c>
      <c r="J14" s="8" t="s">
        <v>119</v>
      </c>
    </row>
    <row r="15" ht="15" spans="1:10">
      <c r="A15" s="13">
        <v>10</v>
      </c>
      <c r="B15" s="8" t="s">
        <v>81</v>
      </c>
      <c r="C15" s="8" t="s">
        <v>82</v>
      </c>
      <c r="D15" s="8" t="s">
        <v>83</v>
      </c>
      <c r="E15" s="8" t="s">
        <v>84</v>
      </c>
      <c r="F15" s="8" t="s">
        <v>120</v>
      </c>
      <c r="G15" s="8" t="s">
        <v>121</v>
      </c>
      <c r="H15" s="14"/>
      <c r="I15" s="8" t="s">
        <v>92</v>
      </c>
      <c r="J15" s="8" t="s">
        <v>122</v>
      </c>
    </row>
    <row r="16" ht="15" spans="1:10">
      <c r="A16" s="13">
        <v>11</v>
      </c>
      <c r="B16" s="8" t="s">
        <v>81</v>
      </c>
      <c r="C16" s="8" t="s">
        <v>82</v>
      </c>
      <c r="D16" s="8" t="s">
        <v>83</v>
      </c>
      <c r="E16" s="8" t="s">
        <v>84</v>
      </c>
      <c r="F16" s="8" t="s">
        <v>123</v>
      </c>
      <c r="G16" s="8" t="s">
        <v>124</v>
      </c>
      <c r="H16" s="15"/>
      <c r="I16" s="8" t="s">
        <v>88</v>
      </c>
      <c r="J16" s="8" t="s">
        <v>119</v>
      </c>
    </row>
    <row r="17" ht="15" spans="1:10">
      <c r="A17" s="13">
        <v>12</v>
      </c>
      <c r="B17" s="8" t="s">
        <v>81</v>
      </c>
      <c r="C17" s="8" t="s">
        <v>82</v>
      </c>
      <c r="D17" s="8" t="s">
        <v>83</v>
      </c>
      <c r="E17" s="8" t="s">
        <v>84</v>
      </c>
      <c r="F17" s="8" t="s">
        <v>125</v>
      </c>
      <c r="G17" s="8" t="s">
        <v>124</v>
      </c>
      <c r="H17" s="16" t="s">
        <v>108</v>
      </c>
      <c r="I17" s="8" t="s">
        <v>88</v>
      </c>
      <c r="J17" s="8" t="s">
        <v>126</v>
      </c>
    </row>
    <row r="18" ht="15" spans="1:10">
      <c r="A18" s="13">
        <v>13</v>
      </c>
      <c r="B18" s="8" t="s">
        <v>81</v>
      </c>
      <c r="C18" s="8" t="s">
        <v>82</v>
      </c>
      <c r="D18" s="8" t="s">
        <v>83</v>
      </c>
      <c r="E18" s="8" t="s">
        <v>84</v>
      </c>
      <c r="F18" s="8" t="s">
        <v>127</v>
      </c>
      <c r="G18" s="8" t="s">
        <v>128</v>
      </c>
      <c r="H18" s="14"/>
      <c r="I18" s="8" t="s">
        <v>92</v>
      </c>
      <c r="J18" s="8" t="s">
        <v>112</v>
      </c>
    </row>
    <row r="19" ht="15" spans="1:10">
      <c r="A19" s="13">
        <v>14</v>
      </c>
      <c r="B19" s="8" t="s">
        <v>81</v>
      </c>
      <c r="C19" s="8" t="s">
        <v>82</v>
      </c>
      <c r="D19" s="8" t="s">
        <v>83</v>
      </c>
      <c r="E19" s="8" t="s">
        <v>84</v>
      </c>
      <c r="F19" s="8" t="s">
        <v>129</v>
      </c>
      <c r="G19" s="8" t="s">
        <v>130</v>
      </c>
      <c r="H19" s="15"/>
      <c r="I19" s="8" t="s">
        <v>100</v>
      </c>
      <c r="J19" s="8" t="s">
        <v>131</v>
      </c>
    </row>
    <row r="20" ht="15" spans="1:10">
      <c r="A20" s="13">
        <v>15</v>
      </c>
      <c r="B20" s="8" t="s">
        <v>81</v>
      </c>
      <c r="C20" s="8" t="s">
        <v>82</v>
      </c>
      <c r="D20" s="8" t="s">
        <v>83</v>
      </c>
      <c r="E20" s="8" t="s">
        <v>84</v>
      </c>
      <c r="F20" s="8" t="s">
        <v>132</v>
      </c>
      <c r="G20" s="8" t="s">
        <v>133</v>
      </c>
      <c r="H20" s="16" t="s">
        <v>134</v>
      </c>
      <c r="I20" s="8" t="s">
        <v>88</v>
      </c>
      <c r="J20" s="8" t="s">
        <v>135</v>
      </c>
    </row>
    <row r="21" ht="15" spans="1:10">
      <c r="A21" s="13">
        <v>16</v>
      </c>
      <c r="B21" s="8" t="s">
        <v>81</v>
      </c>
      <c r="C21" s="8" t="s">
        <v>82</v>
      </c>
      <c r="D21" s="8" t="s">
        <v>83</v>
      </c>
      <c r="E21" s="8" t="s">
        <v>84</v>
      </c>
      <c r="F21" s="8" t="s">
        <v>136</v>
      </c>
      <c r="G21" s="8" t="s">
        <v>137</v>
      </c>
      <c r="H21" s="15"/>
      <c r="I21" s="8" t="s">
        <v>96</v>
      </c>
      <c r="J21" s="8" t="s">
        <v>112</v>
      </c>
    </row>
    <row r="22" ht="15" spans="1:10">
      <c r="A22" s="13">
        <v>17</v>
      </c>
      <c r="B22" s="8" t="s">
        <v>81</v>
      </c>
      <c r="C22" s="8" t="s">
        <v>82</v>
      </c>
      <c r="D22" s="8" t="s">
        <v>83</v>
      </c>
      <c r="E22" s="8" t="s">
        <v>84</v>
      </c>
      <c r="F22" s="8" t="s">
        <v>138</v>
      </c>
      <c r="G22" s="8" t="s">
        <v>139</v>
      </c>
      <c r="H22" s="16" t="s">
        <v>108</v>
      </c>
      <c r="I22" s="8" t="s">
        <v>100</v>
      </c>
      <c r="J22" s="8" t="s">
        <v>140</v>
      </c>
    </row>
    <row r="23" ht="15" spans="1:10">
      <c r="A23" s="13">
        <v>18</v>
      </c>
      <c r="B23" s="8" t="s">
        <v>81</v>
      </c>
      <c r="C23" s="8" t="s">
        <v>82</v>
      </c>
      <c r="D23" s="8" t="s">
        <v>83</v>
      </c>
      <c r="E23" s="8" t="s">
        <v>84</v>
      </c>
      <c r="F23" s="8" t="s">
        <v>141</v>
      </c>
      <c r="G23" s="8" t="s">
        <v>142</v>
      </c>
      <c r="H23" s="14"/>
      <c r="I23" s="8" t="s">
        <v>96</v>
      </c>
      <c r="J23" s="8" t="s">
        <v>112</v>
      </c>
    </row>
    <row r="24" ht="15" spans="1:10">
      <c r="A24" s="13">
        <v>19</v>
      </c>
      <c r="B24" s="8" t="s">
        <v>81</v>
      </c>
      <c r="C24" s="8" t="s">
        <v>82</v>
      </c>
      <c r="D24" s="8" t="s">
        <v>83</v>
      </c>
      <c r="E24" s="8" t="s">
        <v>84</v>
      </c>
      <c r="F24" s="8" t="s">
        <v>143</v>
      </c>
      <c r="G24" s="8" t="s">
        <v>144</v>
      </c>
      <c r="H24" s="15"/>
      <c r="I24" s="8" t="s">
        <v>88</v>
      </c>
      <c r="J24" s="8" t="s">
        <v>145</v>
      </c>
    </row>
    <row r="25" ht="15" spans="1:10">
      <c r="A25" s="13">
        <v>20</v>
      </c>
      <c r="B25" s="8" t="s">
        <v>81</v>
      </c>
      <c r="C25" s="8" t="s">
        <v>82</v>
      </c>
      <c r="D25" s="8" t="s">
        <v>83</v>
      </c>
      <c r="E25" s="8" t="s">
        <v>84</v>
      </c>
      <c r="F25" s="8" t="s">
        <v>146</v>
      </c>
      <c r="G25" s="8" t="s">
        <v>147</v>
      </c>
      <c r="H25" s="16" t="s">
        <v>87</v>
      </c>
      <c r="I25" s="8" t="s">
        <v>88</v>
      </c>
      <c r="J25" s="8" t="s">
        <v>148</v>
      </c>
    </row>
    <row r="26" ht="15" spans="1:10">
      <c r="A26" s="13">
        <v>21</v>
      </c>
      <c r="B26" s="8" t="s">
        <v>81</v>
      </c>
      <c r="C26" s="8" t="s">
        <v>82</v>
      </c>
      <c r="D26" s="8" t="s">
        <v>83</v>
      </c>
      <c r="E26" s="8" t="s">
        <v>84</v>
      </c>
      <c r="F26" s="8" t="s">
        <v>149</v>
      </c>
      <c r="G26" s="8" t="s">
        <v>150</v>
      </c>
      <c r="H26" s="14"/>
      <c r="I26" s="8" t="s">
        <v>96</v>
      </c>
      <c r="J26" s="8" t="s">
        <v>151</v>
      </c>
    </row>
    <row r="27" ht="15" spans="1:10">
      <c r="A27" s="13">
        <v>22</v>
      </c>
      <c r="B27" s="8" t="s">
        <v>81</v>
      </c>
      <c r="C27" s="8" t="s">
        <v>82</v>
      </c>
      <c r="D27" s="8" t="s">
        <v>83</v>
      </c>
      <c r="E27" s="8" t="s">
        <v>84</v>
      </c>
      <c r="F27" s="8" t="s">
        <v>152</v>
      </c>
      <c r="G27" s="8" t="s">
        <v>153</v>
      </c>
      <c r="H27" s="14"/>
      <c r="I27" s="8" t="s">
        <v>96</v>
      </c>
      <c r="J27" s="8" t="s">
        <v>154</v>
      </c>
    </row>
    <row r="28" ht="15" spans="1:10">
      <c r="A28" s="13">
        <v>23</v>
      </c>
      <c r="B28" s="8" t="s">
        <v>81</v>
      </c>
      <c r="C28" s="8" t="s">
        <v>82</v>
      </c>
      <c r="D28" s="8" t="s">
        <v>83</v>
      </c>
      <c r="E28" s="8" t="s">
        <v>84</v>
      </c>
      <c r="F28" s="8" t="s">
        <v>155</v>
      </c>
      <c r="G28" s="8" t="s">
        <v>156</v>
      </c>
      <c r="H28" s="15"/>
      <c r="I28" s="8" t="s">
        <v>100</v>
      </c>
      <c r="J28" s="8" t="s">
        <v>157</v>
      </c>
    </row>
    <row r="29" ht="15" spans="1:10">
      <c r="A29" s="13">
        <v>24</v>
      </c>
      <c r="B29" s="8" t="s">
        <v>81</v>
      </c>
      <c r="C29" s="8" t="s">
        <v>82</v>
      </c>
      <c r="D29" s="8" t="s">
        <v>83</v>
      </c>
      <c r="E29" s="8" t="s">
        <v>84</v>
      </c>
      <c r="F29" s="8" t="s">
        <v>158</v>
      </c>
      <c r="G29" s="8" t="s">
        <v>159</v>
      </c>
      <c r="H29" s="16" t="s">
        <v>87</v>
      </c>
      <c r="I29" s="8" t="s">
        <v>100</v>
      </c>
      <c r="J29" s="8" t="s">
        <v>160</v>
      </c>
    </row>
    <row r="30" ht="15" spans="1:10">
      <c r="A30" s="13">
        <v>25</v>
      </c>
      <c r="B30" s="8" t="s">
        <v>81</v>
      </c>
      <c r="C30" s="8" t="s">
        <v>82</v>
      </c>
      <c r="D30" s="8" t="s">
        <v>83</v>
      </c>
      <c r="E30" s="8" t="s">
        <v>84</v>
      </c>
      <c r="F30" s="8" t="s">
        <v>161</v>
      </c>
      <c r="G30" s="8" t="s">
        <v>162</v>
      </c>
      <c r="H30" s="14"/>
      <c r="I30" s="8" t="s">
        <v>88</v>
      </c>
      <c r="J30" s="8" t="s">
        <v>163</v>
      </c>
    </row>
    <row r="31" ht="15" spans="1:10">
      <c r="A31" s="13">
        <v>26</v>
      </c>
      <c r="B31" s="8" t="s">
        <v>81</v>
      </c>
      <c r="C31" s="8" t="s">
        <v>82</v>
      </c>
      <c r="D31" s="8" t="s">
        <v>83</v>
      </c>
      <c r="E31" s="8" t="s">
        <v>84</v>
      </c>
      <c r="F31" s="8" t="s">
        <v>164</v>
      </c>
      <c r="G31" s="8" t="s">
        <v>165</v>
      </c>
      <c r="H31" s="14"/>
      <c r="I31" s="8" t="s">
        <v>92</v>
      </c>
      <c r="J31" s="8" t="s">
        <v>112</v>
      </c>
    </row>
    <row r="32" ht="15" spans="1:10">
      <c r="A32" s="13">
        <v>27</v>
      </c>
      <c r="B32" s="8" t="s">
        <v>81</v>
      </c>
      <c r="C32" s="8" t="s">
        <v>82</v>
      </c>
      <c r="D32" s="8" t="s">
        <v>83</v>
      </c>
      <c r="E32" s="8" t="s">
        <v>84</v>
      </c>
      <c r="F32" s="8" t="s">
        <v>166</v>
      </c>
      <c r="G32" s="8" t="s">
        <v>167</v>
      </c>
      <c r="H32" s="15"/>
      <c r="I32" s="8" t="s">
        <v>92</v>
      </c>
      <c r="J32" s="8" t="s">
        <v>168</v>
      </c>
    </row>
  </sheetData>
  <mergeCells count="9">
    <mergeCell ref="A4:J4"/>
    <mergeCell ref="H6:H9"/>
    <mergeCell ref="H11:H13"/>
    <mergeCell ref="H14:H16"/>
    <mergeCell ref="H17:H19"/>
    <mergeCell ref="H20:H21"/>
    <mergeCell ref="H22:H24"/>
    <mergeCell ref="H25:H28"/>
    <mergeCell ref="H29:H32"/>
  </mergeCells>
  <pageMargins left="1.04330708661417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6"/>
  <sheetViews>
    <sheetView topLeftCell="A4" workbookViewId="0">
      <selection activeCell="K14" sqref="K14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169</v>
      </c>
      <c r="B4" s="2"/>
      <c r="C4" s="2"/>
      <c r="D4" s="2"/>
      <c r="E4" s="2"/>
      <c r="F4" s="2"/>
      <c r="G4" s="2"/>
    </row>
    <row r="5" ht="38.25" customHeight="1" spans="1:7">
      <c r="A5" s="3" t="s">
        <v>170</v>
      </c>
      <c r="B5" s="3"/>
      <c r="C5" s="3"/>
      <c r="E5" s="4" t="s">
        <v>171</v>
      </c>
      <c r="F5" s="4"/>
      <c r="G5" s="4"/>
    </row>
    <row r="6" ht="24.95" customHeight="1" spans="1:7">
      <c r="A6" s="5" t="s">
        <v>71</v>
      </c>
      <c r="B6" s="5" t="s">
        <v>172</v>
      </c>
      <c r="C6" s="5" t="s">
        <v>173</v>
      </c>
      <c r="D6" s="5" t="s">
        <v>174</v>
      </c>
      <c r="E6" s="5" t="s">
        <v>175</v>
      </c>
      <c r="F6" s="5" t="s">
        <v>176</v>
      </c>
      <c r="G6" s="5" t="s">
        <v>177</v>
      </c>
    </row>
    <row r="7" ht="24.95" customHeight="1" spans="1:7">
      <c r="A7" s="5">
        <v>1</v>
      </c>
      <c r="B7" s="6">
        <v>45314</v>
      </c>
      <c r="C7" s="7" t="s">
        <v>85</v>
      </c>
      <c r="D7" s="8" t="s">
        <v>83</v>
      </c>
      <c r="E7" s="8" t="s">
        <v>89</v>
      </c>
      <c r="F7" s="5" t="s">
        <v>178</v>
      </c>
      <c r="G7" s="5" t="s">
        <v>179</v>
      </c>
    </row>
    <row r="8" ht="24.95" customHeight="1" spans="1:7">
      <c r="A8" s="5">
        <v>2</v>
      </c>
      <c r="B8" s="6">
        <v>45314</v>
      </c>
      <c r="C8" s="7" t="s">
        <v>102</v>
      </c>
      <c r="D8" s="8" t="s">
        <v>83</v>
      </c>
      <c r="E8" s="8" t="s">
        <v>105</v>
      </c>
      <c r="F8" s="5" t="s">
        <v>178</v>
      </c>
      <c r="G8" s="5" t="s">
        <v>179</v>
      </c>
    </row>
    <row r="9" ht="24.95" customHeight="1" spans="1:7">
      <c r="A9" s="5">
        <v>3</v>
      </c>
      <c r="B9" s="6">
        <v>45314</v>
      </c>
      <c r="C9" s="7" t="s">
        <v>106</v>
      </c>
      <c r="D9" s="8" t="s">
        <v>83</v>
      </c>
      <c r="E9" s="8" t="s">
        <v>109</v>
      </c>
      <c r="F9" s="5" t="s">
        <v>178</v>
      </c>
      <c r="G9" s="5" t="s">
        <v>179</v>
      </c>
    </row>
    <row r="10" ht="24.95" customHeight="1" spans="1:7">
      <c r="A10" s="5">
        <v>4</v>
      </c>
      <c r="B10" s="6">
        <v>45314</v>
      </c>
      <c r="C10" s="7" t="s">
        <v>123</v>
      </c>
      <c r="D10" s="8" t="s">
        <v>83</v>
      </c>
      <c r="E10" s="8" t="s">
        <v>119</v>
      </c>
      <c r="F10" s="5" t="s">
        <v>178</v>
      </c>
      <c r="G10" s="5" t="s">
        <v>179</v>
      </c>
    </row>
    <row r="11" ht="24.95" customHeight="1" spans="1:7">
      <c r="A11" s="5">
        <v>5</v>
      </c>
      <c r="B11" s="6">
        <v>45314</v>
      </c>
      <c r="C11" s="7" t="s">
        <v>125</v>
      </c>
      <c r="D11" s="8" t="s">
        <v>83</v>
      </c>
      <c r="E11" s="8" t="s">
        <v>126</v>
      </c>
      <c r="F11" s="5" t="s">
        <v>178</v>
      </c>
      <c r="G11" s="5" t="s">
        <v>179</v>
      </c>
    </row>
    <row r="12" ht="24.95" customHeight="1" spans="1:7">
      <c r="A12" s="5">
        <v>6</v>
      </c>
      <c r="B12" s="6">
        <v>45314</v>
      </c>
      <c r="C12" s="7" t="s">
        <v>132</v>
      </c>
      <c r="D12" s="8" t="s">
        <v>83</v>
      </c>
      <c r="E12" s="8" t="s">
        <v>135</v>
      </c>
      <c r="F12" s="5" t="s">
        <v>178</v>
      </c>
      <c r="G12" s="5" t="s">
        <v>179</v>
      </c>
    </row>
    <row r="13" ht="24.95" customHeight="1" spans="1:7">
      <c r="A13" s="5">
        <v>7</v>
      </c>
      <c r="B13" s="6">
        <v>45314</v>
      </c>
      <c r="C13" s="7" t="s">
        <v>143</v>
      </c>
      <c r="D13" s="8" t="s">
        <v>83</v>
      </c>
      <c r="E13" s="8" t="s">
        <v>145</v>
      </c>
      <c r="F13" s="5" t="s">
        <v>178</v>
      </c>
      <c r="G13" s="5" t="s">
        <v>179</v>
      </c>
    </row>
    <row r="14" ht="24.95" customHeight="1" spans="1:7">
      <c r="A14" s="5">
        <v>8</v>
      </c>
      <c r="B14" s="6">
        <v>45314</v>
      </c>
      <c r="C14" s="7" t="s">
        <v>146</v>
      </c>
      <c r="D14" s="8" t="s">
        <v>83</v>
      </c>
      <c r="E14" s="8" t="s">
        <v>148</v>
      </c>
      <c r="F14" s="5" t="s">
        <v>178</v>
      </c>
      <c r="G14" s="5" t="s">
        <v>179</v>
      </c>
    </row>
    <row r="15" ht="24.95" customHeight="1" spans="1:7">
      <c r="A15" s="5">
        <v>9</v>
      </c>
      <c r="B15" s="6">
        <v>45314</v>
      </c>
      <c r="C15" s="7" t="s">
        <v>161</v>
      </c>
      <c r="D15" s="8" t="s">
        <v>83</v>
      </c>
      <c r="E15" s="8" t="s">
        <v>163</v>
      </c>
      <c r="F15" s="5" t="s">
        <v>178</v>
      </c>
      <c r="G15" s="5" t="s">
        <v>179</v>
      </c>
    </row>
    <row r="16" ht="19.5" customHeight="1" spans="1:1">
      <c r="A16" t="s">
        <v>180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2024-02-06T03:54:00Z</cp:lastPrinted>
  <dcterms:modified xsi:type="dcterms:W3CDTF">2024-09-29T02:33:51Z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